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2'!$2:$8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<sst xmlns="http://schemas.openxmlformats.org/spreadsheetml/2006/main" count="472" uniqueCount="408">
  <si>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</si>
  <si>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</si>
  <si>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</si>
  <si>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</si>
  <si>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</si>
  <si>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</si>
  <si>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</si>
  <si>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</si>
  <si>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</si>
  <si>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</si>
  <si>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</si>
  <si>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</si>
  <si>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</si>
  <si>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</si>
  <si>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</si>
  <si>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Прилуки</t>
  </si>
  <si>
    <t>№ будинку /корпусу, № квартири /офісу)</t>
  </si>
  <si>
    <t>вул. Котляревського, 62</t>
  </si>
  <si>
    <t>Прилуцький міськрайонний суд Чернігівської області</t>
  </si>
  <si>
    <t>(період)</t>
  </si>
  <si>
    <t>17500, Чернігівська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</si>
  <si>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</si>
  <si>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</si>
  <si>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</si>
  <si>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</si>
  <si>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</si>
  <si>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</si>
  <si>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</si>
  <si>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</si>
  <si>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</si>
  <si>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</si>
  <si>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</si>
  <si>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</si>
  <si>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</si>
  <si>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</si>
  <si>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</si>
  <si>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</si>
  <si>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</si>
  <si>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</si>
  <si>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</si>
  <si>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</si>
  <si>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</si>
  <si>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</si>
  <si>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</si>
  <si>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</si>
  <si>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</si>
  <si>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</si>
  <si>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</si>
  <si>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</si>
  <si>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</si>
  <si>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</si>
  <si>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</si>
  <si>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</si>
  <si>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</si>
  <si>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</si>
  <si>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</si>
  <si>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</si>
  <si>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</si>
  <si>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</si>
  <si>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</si>
  <si>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</si>
  <si>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</si>
  <si>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</si>
  <si>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</si>
  <si>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</si>
  <si>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</si>
  <si>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</si>
  <si>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</si>
  <si>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</si>
  <si>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</si>
  <si>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</si>
  <si>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</si>
  <si>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</si>
  <si>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</si>
  <si>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</si>
  <si>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</si>
  <si>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</si>
  <si>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</si>
  <si>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</si>
  <si>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</si>
  <si>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</si>
  <si>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</si>
  <si>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</si>
  <si>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</si>
  <si>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</si>
  <si>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</si>
  <si>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</si>
  <si>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</si>
  <si>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</si>
  <si>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</si>
  <si>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</si>
  <si>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</si>
  <si>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</si>
  <si>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</si>
  <si>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</si>
  <si>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</si>
  <si>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</si>
  <si>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</si>
  <si>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</si>
  <si>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</si>
  <si>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</si>
  <si>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</si>
  <si>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</si>
  <si>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</si>
  <si>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</si>
  <si>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</si>
  <si>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</si>
  <si>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</si>
  <si>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</si>
  <si>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</si>
  <si>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</si>
  <si>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</si>
  <si>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</si>
  <si>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</si>
  <si>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</si>
  <si>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</si>
  <si>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</si>
  <si>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</si>
  <si>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</si>
  <si>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</si>
  <si>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</si>
  <si>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</si>
  <si>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</si>
  <si>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</si>
  <si>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</si>
  <si>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</si>
  <si>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</si>
  <si>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</si>
  <si>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</si>
  <si>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</si>
  <si>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</si>
  <si>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</si>
  <si>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</si>
  <si>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</si>
  <si>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</si>
  <si>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</si>
  <si>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</si>
  <si>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</si>
  <si>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</si>
  <si>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</si>
  <si>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</si>
  <si>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</si>
  <si>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</si>
  <si>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</si>
  <si>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</si>
  <si>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</si>
  <si>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</si>
  <si>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</si>
  <si>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</si>
  <si>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</si>
  <si>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</si>
  <si>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</si>
  <si>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</si>
  <si>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</si>
  <si>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</si>
  <si>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</si>
  <si>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</si>
  <si>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</si>
  <si>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</si>
  <si>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</si>
  <si>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</si>
  <si>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</si>
  <si>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</si>
  <si>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</si>
  <si>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</si>
  <si>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</si>
  <si>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</si>
  <si>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</si>
  <si>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</si>
  <si>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</si>
  <si>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</si>
  <si>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</si>
  <si>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</si>
  <si>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</si>
  <si>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</si>
  <si>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</si>
  <si>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</si>
  <si>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</si>
  <si>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</si>
  <si>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</si>
  <si>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</si>
  <si>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</si>
  <si>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</si>
  <si>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</si>
  <si>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</si>
  <si>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</si>
  <si>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</si>
  <si>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</si>
  <si>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</si>
  <si>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</si>
  <si>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</si>
  <si>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</si>
  <si>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</si>
  <si>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</si>
  <si>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</si>
  <si>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</si>
  <si>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</si>
  <si>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</si>
  <si>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</si>
  <si>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</si>
  <si>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</si>
  <si>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</si>
  <si>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</si>
  <si>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</si>
  <si>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</si>
  <si>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</si>
  <si>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</si>
  <si>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</si>
  <si>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</si>
  <si>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</si>
  <si>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</si>
  <si>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</si>
  <si>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</si>
  <si>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</si>
  <si>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</si>
  <si>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</si>
  <si>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</si>
  <si>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</si>
  <si>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</si>
  <si>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</si>
  <si>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</si>
  <si>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</si>
  <si>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</si>
  <si>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</si>
  <si>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</si>
  <si>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</si>
  <si>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</si>
  <si>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</si>
  <si>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</si>
  <si>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</si>
  <si>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</si>
  <si>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</si>
  <si>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</si>
  <si>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</si>
  <si>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</si>
  <si>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</si>
  <si>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</si>
  <si>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</si>
  <si>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</si>
  <si>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</si>
  <si>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</si>
  <si>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</si>
  <si>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</si>
  <si>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</si>
  <si>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</si>
  <si>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</si>
  <si>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</si>
  <si>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</si>
  <si>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</si>
  <si>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</si>
  <si>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</si>
  <si>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</si>
  <si>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</si>
  <si>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</si>
  <si>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</si>
  <si>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</si>
  <si>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</si>
  <si>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</si>
  <si>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</si>
  <si>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</si>
  <si>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</si>
  <si>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</si>
  <si>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</si>
  <si>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</si>
  <si>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</si>
  <si>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</si>
  <si>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</si>
  <si>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</si>
  <si>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</si>
  <si>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</si>
  <si>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</si>
  <si>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</si>
  <si>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</si>
  <si>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</si>
  <si>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</si>
  <si>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</si>
  <si>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</si>
  <si>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</si>
  <si>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</si>
  <si>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</si>
  <si>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</si>
  <si>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</si>
  <si>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</si>
  <si>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</si>
  <si>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</si>
  <si>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</si>
  <si>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</si>
  <si>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</si>
  <si>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</si>
  <si>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</si>
  <si>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</si>
  <si>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</si>
  <si>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</si>
  <si>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</si>
  <si>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</si>
  <si>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</si>
  <si>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</si>
  <si>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</si>
  <si>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</si>
  <si>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</si>
  <si>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</si>
  <si>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</si>
  <si>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</si>
  <si>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</si>
  <si>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</si>
  <si>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</si>
  <si>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</si>
  <si>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</si>
  <si>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</si>
  <si>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</si>
  <si>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</si>
  <si>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</si>
  <si>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</si>
  <si>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</si>
  <si>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</si>
  <si>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</si>
  <si>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</si>
  <si>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</si>
  <si>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</si>
  <si>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</si>
  <si>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</si>
  <si>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</si>
  <si>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</si>
  <si>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</si>
  <si>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</si>
  <si>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</si>
  <si>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</si>
  <si>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</si>
  <si>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</si>
  <si>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</si>
  <si>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</si>
  <si>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</si>
  <si>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</si>
  <si>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</si>
  <si>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</si>
  <si>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</si>
  <si>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</si>
  <si>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</si>
  <si>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</si>
  <si>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</si>
  <si>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</si>
  <si>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</si>
  <si>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</si>
  <si>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</si>
  <si>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</si>
  <si>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</si>
  <si>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</si>
  <si>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</si>
  <si>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</si>
  <si>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</si>
  <si>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</si>
  <si>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</si>
  <si>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</si>
  <si>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</si>
  <si>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</si>
  <si>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</si>
  <si>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</si>
  <si>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</si>
  <si>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</si>
  <si>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</si>
  <si>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</si>
  <si>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</si>
  <si>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</si>
  <si>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</si>
  <si>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</si>
  <si>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</si>
  <si>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</si>
  <si>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</si>
  <si>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</si>
  <si>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</si>
  <si>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</si>
  <si>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</si>
  <si>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</si>
  <si>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</si>
  <si>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</si>
  <si>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</si>
  <si>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</si>
  <si>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</si>
  <si>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</si>
  <si>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</si>
  <si>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</si>
  <si>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</si>
  <si>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</si>
  <si>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</si>
  <si>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</si>
  <si>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</si>
  <si>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</si>
  <si>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</si>
  <si>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</si>
  <si>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</si>
  <si>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</si>
  <si>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</si>
  <si>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</si>
  <si>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</si>
  <si>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</si>
  <si>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</si>
  <si>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</si>
  <si>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</si>
  <si>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</si>
  <si>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</si>
  <si>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Галич А.І.</t>
  </si>
  <si>
    <t xml:space="preserve">          (підпис, П.І.Б.)          </t>
  </si>
  <si>
    <t>Іценко Ю.О.</t>
  </si>
  <si>
    <t>3-42-02</t>
  </si>
  <si>
    <t>7-11-88</t>
  </si>
  <si>
    <t>inbox@pr.cn.court.gov.ua</t>
  </si>
  <si>
    <t>з них задоволено</t>
  </si>
  <si>
    <t>09 липня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</si>
</sst>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7" fillId="4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vertical="center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1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4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0">
      <selection activeCell="J40" sqref="J40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1.25" customHeight="1">
      <c r="A3" s="1"/>
    </row>
    <row r="4" spans="1:12" ht="18.75" customHeight="1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2" customHeight="1">
      <c r="A7" s="1"/>
    </row>
    <row r="8" spans="1:12" ht="18" customHeight="1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 customHeight="1">
      <c r="A9" s="2"/>
      <c r="B9" s="2"/>
      <c r="C9" s="2"/>
      <c r="D9" s="184" t="s">
        <v>19</v>
      </c>
      <c r="E9" s="184"/>
      <c r="F9" s="184"/>
      <c r="G9" s="184"/>
      <c r="H9" s="18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5</v>
      </c>
      <c r="B12" s="174"/>
      <c r="C12" s="174"/>
      <c r="D12" s="175"/>
      <c r="E12" s="173" t="s">
        <v>21</v>
      </c>
      <c r="F12" s="174"/>
      <c r="G12" s="175"/>
      <c r="H12" s="8"/>
      <c r="I12" s="176" t="s">
        <v>25</v>
      </c>
      <c r="J12" s="176"/>
      <c r="K12" s="176"/>
      <c r="L12" s="176"/>
    </row>
    <row r="13" spans="1:12" ht="15.75" customHeight="1">
      <c r="A13" s="40"/>
      <c r="B13" s="26"/>
      <c r="C13" s="26"/>
      <c r="D13" s="11"/>
      <c r="E13" s="170"/>
      <c r="F13" s="171"/>
      <c r="G13" s="172"/>
      <c r="H13" s="8"/>
      <c r="I13" s="183" t="s">
        <v>26</v>
      </c>
      <c r="J13" s="183"/>
      <c r="K13" s="183"/>
      <c r="L13" s="183"/>
    </row>
    <row r="14" spans="1:12" ht="15.75" customHeight="1">
      <c r="A14" s="177" t="s">
        <v>6</v>
      </c>
      <c r="B14" s="178"/>
      <c r="C14" s="178"/>
      <c r="D14" s="179"/>
      <c r="E14" s="159" t="s">
        <v>22</v>
      </c>
      <c r="F14" s="160"/>
      <c r="G14" s="161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62"/>
      <c r="F15" s="163"/>
      <c r="G15" s="164"/>
      <c r="H15" s="8"/>
    </row>
    <row r="16" spans="1:13" ht="18.75" customHeight="1">
      <c r="A16" s="50" t="s">
        <v>7</v>
      </c>
      <c r="B16" s="128"/>
      <c r="C16" s="128"/>
      <c r="D16" s="129"/>
      <c r="E16" s="159" t="s">
        <v>22</v>
      </c>
      <c r="F16" s="160"/>
      <c r="G16" s="161"/>
      <c r="H16" s="8"/>
      <c r="I16" s="165"/>
      <c r="J16" s="165"/>
      <c r="K16" s="165"/>
      <c r="L16" s="165"/>
      <c r="M16" s="10"/>
    </row>
    <row r="17" spans="1:16" ht="57.75" customHeight="1">
      <c r="A17" s="40"/>
      <c r="B17" s="26"/>
      <c r="C17" s="26"/>
      <c r="D17" s="11"/>
      <c r="E17" s="162"/>
      <c r="F17" s="163"/>
      <c r="G17" s="164"/>
      <c r="H17" s="8"/>
      <c r="I17" s="166" t="s">
        <v>27</v>
      </c>
      <c r="J17" s="167"/>
      <c r="K17" s="167"/>
      <c r="L17" s="167"/>
      <c r="M17" s="13"/>
      <c r="N17" s="15"/>
      <c r="O17" s="15"/>
      <c r="P17" s="14"/>
    </row>
    <row r="18" spans="1:13" ht="14.25" customHeight="1">
      <c r="A18" s="50" t="s">
        <v>8</v>
      </c>
      <c r="B18" s="128"/>
      <c r="C18" s="128"/>
      <c r="D18" s="129"/>
      <c r="E18" s="159" t="s">
        <v>23</v>
      </c>
      <c r="F18" s="168"/>
      <c r="G18" s="169"/>
      <c r="H18" s="8"/>
      <c r="I18" s="9"/>
      <c r="J18" s="9"/>
      <c r="K18" s="9"/>
      <c r="L18" s="9"/>
      <c r="M18" s="14"/>
    </row>
    <row r="19" spans="1:12" ht="80.25" customHeight="1">
      <c r="A19" s="40"/>
      <c r="B19" s="26"/>
      <c r="C19" s="26"/>
      <c r="D19" s="11"/>
      <c r="E19" s="170"/>
      <c r="F19" s="171"/>
      <c r="G19" s="172"/>
      <c r="H19" s="8"/>
      <c r="I19" s="143" t="s">
        <v>28</v>
      </c>
      <c r="J19" s="144"/>
      <c r="K19" s="144"/>
      <c r="L19" s="144"/>
    </row>
    <row r="20" spans="1:12" ht="80.25" customHeight="1">
      <c r="A20" s="141" t="s">
        <v>9</v>
      </c>
      <c r="B20" s="141"/>
      <c r="C20" s="141"/>
      <c r="D20" s="141"/>
      <c r="E20" s="142" t="s">
        <v>24</v>
      </c>
      <c r="F20" s="142"/>
      <c r="G20" s="142"/>
      <c r="H20" s="8"/>
      <c r="I20" s="143" t="s">
        <v>29</v>
      </c>
      <c r="J20" s="144"/>
      <c r="K20" s="144"/>
      <c r="L20" s="144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2"/>
      <c r="L23" s="3"/>
    </row>
    <row r="24" spans="1:13" ht="12.75" customHeight="1">
      <c r="A24" s="148" t="s">
        <v>10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6"/>
    </row>
    <row r="25" spans="1:13" ht="12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6"/>
    </row>
    <row r="26" spans="1:13" ht="21" customHeight="1">
      <c r="A26" s="154" t="s">
        <v>11</v>
      </c>
      <c r="B26" s="155"/>
      <c r="C26" s="156" t="s">
        <v>18</v>
      </c>
      <c r="D26" s="156"/>
      <c r="E26" s="156"/>
      <c r="F26" s="156"/>
      <c r="G26" s="156"/>
      <c r="H26" s="156"/>
      <c r="I26" s="156"/>
      <c r="J26" s="156"/>
      <c r="K26" s="156"/>
      <c r="L26" s="157"/>
      <c r="M26" s="6"/>
    </row>
    <row r="27" spans="1:13" ht="12.75">
      <c r="A27" s="158" t="s">
        <v>12</v>
      </c>
      <c r="B27" s="127"/>
      <c r="C27" s="128"/>
      <c r="D27" s="139" t="s">
        <v>20</v>
      </c>
      <c r="E27" s="139"/>
      <c r="F27" s="139"/>
      <c r="G27" s="139"/>
      <c r="H27" s="139"/>
      <c r="I27" s="139"/>
      <c r="J27" s="139"/>
      <c r="K27" s="139"/>
      <c r="L27" s="140"/>
      <c r="M27" s="6"/>
    </row>
    <row r="28" spans="1:13" ht="21" customHeight="1">
      <c r="A28" s="158" t="s">
        <v>13</v>
      </c>
      <c r="B28" s="127"/>
      <c r="C28" s="127"/>
      <c r="D28" s="128"/>
      <c r="E28" s="128"/>
      <c r="F28" s="128"/>
      <c r="G28" s="128"/>
      <c r="H28" s="128"/>
      <c r="I28" s="128"/>
      <c r="J28" s="128"/>
      <c r="K28" s="128"/>
      <c r="L28" s="129"/>
      <c r="M28" s="6"/>
    </row>
    <row r="29" spans="1:13" ht="12.75" customHeight="1">
      <c r="A29" s="105" t="s">
        <v>14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6"/>
    </row>
    <row r="30" spans="1:13" ht="21" customHeight="1">
      <c r="A30" s="73" t="s">
        <v>15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62"/>
      <c r="M30" s="6"/>
    </row>
    <row r="31" spans="1:13" ht="12.75">
      <c r="A31" s="63" t="s">
        <v>16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49"/>
      <c r="M31" s="6"/>
    </row>
    <row r="32" spans="1:13" ht="22.5" customHeight="1">
      <c r="A32" s="145" t="s">
        <v>17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18" right="0.3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&amp;L2977979F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F14" sqref="F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0" t="s">
        <v>30</v>
      </c>
      <c r="B2" s="193" t="s">
        <v>33</v>
      </c>
      <c r="C2" s="21" t="s">
        <v>43</v>
      </c>
      <c r="D2" s="21"/>
      <c r="E2" s="193" t="s">
        <v>46</v>
      </c>
      <c r="F2" s="197" t="s">
        <v>47</v>
      </c>
      <c r="G2" s="198"/>
      <c r="H2" s="199"/>
      <c r="I2" s="190" t="s">
        <v>51</v>
      </c>
      <c r="J2" s="8"/>
    </row>
    <row r="3" spans="1:10" ht="21.75" customHeight="1">
      <c r="A3" s="191"/>
      <c r="B3" s="194"/>
      <c r="C3" s="190" t="s">
        <v>44</v>
      </c>
      <c r="D3" s="190" t="s">
        <v>45</v>
      </c>
      <c r="E3" s="194"/>
      <c r="F3" s="190" t="s">
        <v>44</v>
      </c>
      <c r="G3" s="16" t="s">
        <v>48</v>
      </c>
      <c r="H3" s="27"/>
      <c r="I3" s="191"/>
      <c r="J3" s="8"/>
    </row>
    <row r="4" spans="1:10" ht="17.25" customHeight="1">
      <c r="A4" s="191"/>
      <c r="B4" s="194"/>
      <c r="C4" s="191"/>
      <c r="D4" s="191"/>
      <c r="E4" s="194"/>
      <c r="F4" s="191"/>
      <c r="G4" s="190" t="s">
        <v>49</v>
      </c>
      <c r="H4" s="190" t="s">
        <v>50</v>
      </c>
      <c r="I4" s="191"/>
      <c r="J4" s="8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8"/>
    </row>
    <row r="6" spans="1:10" ht="15.75" customHeight="1">
      <c r="A6" s="16" t="s">
        <v>31</v>
      </c>
      <c r="B6" s="16" t="s">
        <v>34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8"/>
    </row>
    <row r="7" spans="1:10" ht="21" customHeight="1">
      <c r="A7" s="16">
        <v>1</v>
      </c>
      <c r="B7" s="17" t="s">
        <v>35</v>
      </c>
      <c r="C7" s="25">
        <f>'розділ 2'!D66+'розділ 2'!E66</f>
        <v>8</v>
      </c>
      <c r="D7" s="25">
        <f>'розділ 2'!E66</f>
        <v>1</v>
      </c>
      <c r="E7" s="24"/>
      <c r="F7" s="25">
        <f>'розділ 2'!H66</f>
        <v>7</v>
      </c>
      <c r="G7" s="25">
        <f>'розділ 2'!I66</f>
        <v>1</v>
      </c>
      <c r="H7" s="24"/>
      <c r="I7" s="25">
        <f>'розділ 2'!O66</f>
        <v>1</v>
      </c>
      <c r="J7" s="8"/>
    </row>
    <row r="8" spans="1:10" ht="37.5" customHeight="1">
      <c r="A8" s="16">
        <v>2</v>
      </c>
      <c r="B8" s="17" t="s">
        <v>36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4"/>
      <c r="F8" s="25">
        <f>'розділи 3, 4, 5'!G6+'розділи 3, 4, 5'!G7</f>
        <v>0</v>
      </c>
      <c r="G8" s="25"/>
      <c r="H8" s="24"/>
      <c r="I8" s="24">
        <f>'розділи 3, 4, 5'!L6+'розділи 3, 4, 5'!L7</f>
        <v>0</v>
      </c>
      <c r="J8" s="8"/>
    </row>
    <row r="9" spans="1:10" ht="27.75" customHeight="1">
      <c r="A9" s="16">
        <v>3</v>
      </c>
      <c r="B9" s="17" t="s">
        <v>37</v>
      </c>
      <c r="C9" s="24">
        <f>'розділи 6, 7'!D13+'розділи 6, 7'!E13</f>
        <v>0</v>
      </c>
      <c r="D9" s="24">
        <f>'розділи 6, 7'!E13</f>
        <v>0</v>
      </c>
      <c r="E9" s="24">
        <f>'розділи 6, 7'!F13</f>
        <v>0</v>
      </c>
      <c r="F9" s="24">
        <f>'розділи 6, 7'!G13</f>
        <v>0</v>
      </c>
      <c r="G9" s="24">
        <f>'розділи 6, 7'!G13</f>
        <v>0</v>
      </c>
      <c r="H9" s="24"/>
      <c r="I9" s="24">
        <f>'розділи 6, 7'!I13</f>
        <v>0</v>
      </c>
      <c r="J9" s="8"/>
    </row>
    <row r="10" spans="1:10" ht="46.5" customHeight="1">
      <c r="A10" s="16">
        <v>4</v>
      </c>
      <c r="B10" s="17" t="s">
        <v>38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8"/>
    </row>
    <row r="11" spans="1:10" ht="21" customHeight="1">
      <c r="A11" s="16">
        <v>5</v>
      </c>
      <c r="B11" s="17" t="s">
        <v>39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8"/>
    </row>
    <row r="12" spans="1:10" ht="26.25" customHeight="1">
      <c r="A12" s="16">
        <v>6</v>
      </c>
      <c r="B12" s="17" t="s">
        <v>40</v>
      </c>
      <c r="C12" s="24">
        <f>'розділи 6, 7'!D37+'розділи 6, 7'!E37</f>
        <v>0</v>
      </c>
      <c r="D12" s="24">
        <f>'розділи 6, 7'!E37</f>
        <v>0</v>
      </c>
      <c r="E12" s="24">
        <f>'розділи 6, 7'!F37</f>
        <v>0</v>
      </c>
      <c r="F12" s="24">
        <f>'розділи 6, 7'!G37</f>
        <v>0</v>
      </c>
      <c r="G12" s="24">
        <f>'розділи 6, 7'!G37</f>
        <v>0</v>
      </c>
      <c r="H12" s="24">
        <f>'розділи 6, 7'!I37</f>
        <v>0</v>
      </c>
      <c r="I12" s="24">
        <f>'розділи 6, 7'!J37</f>
        <v>0</v>
      </c>
      <c r="J12" s="8"/>
    </row>
    <row r="13" spans="1:10" ht="29.25" customHeight="1">
      <c r="A13" s="16">
        <v>7</v>
      </c>
      <c r="B13" s="17" t="s">
        <v>41</v>
      </c>
      <c r="C13" s="24">
        <f>'розділ 9'!D18+'розділ 9'!E18</f>
        <v>0</v>
      </c>
      <c r="D13" s="24">
        <f>'розділ 9'!E18</f>
        <v>0</v>
      </c>
      <c r="E13" s="24">
        <f>'розділ 9'!F18</f>
        <v>0</v>
      </c>
      <c r="F13" s="24">
        <f>'розділ 9'!G18</f>
        <v>0</v>
      </c>
      <c r="G13" s="24">
        <f>'розділ 9'!G18</f>
        <v>0</v>
      </c>
      <c r="H13" s="24"/>
      <c r="I13" s="24">
        <f>'розділ 9'!I18</f>
        <v>0</v>
      </c>
      <c r="J13" s="8"/>
    </row>
    <row r="14" spans="1:10" ht="19.5" customHeight="1">
      <c r="A14" s="16">
        <v>8</v>
      </c>
      <c r="B14" s="18" t="s">
        <v>42</v>
      </c>
      <c r="C14" s="28">
        <f aca="true" t="shared" si="0" ref="C14:I14">C7+C8+C9+C10+C11+C12+C13</f>
        <v>8</v>
      </c>
      <c r="D14" s="28">
        <f t="shared" si="0"/>
        <v>1</v>
      </c>
      <c r="E14" s="28">
        <f t="shared" si="0"/>
        <v>0</v>
      </c>
      <c r="F14" s="28">
        <f t="shared" si="0"/>
        <v>7</v>
      </c>
      <c r="G14" s="28">
        <f t="shared" si="0"/>
        <v>1</v>
      </c>
      <c r="H14" s="28">
        <f t="shared" si="0"/>
        <v>0</v>
      </c>
      <c r="I14" s="28">
        <f t="shared" si="0"/>
        <v>1</v>
      </c>
      <c r="J14" s="8"/>
    </row>
    <row r="15" spans="1:9" ht="24" customHeight="1">
      <c r="A15" s="7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23" right="0.16" top="0.35" bottom="0.73" header="0.26" footer="0.5118110236220472"/>
  <pageSetup horizontalDpi="600" verticalDpi="600" orientation="landscape" paperSize="9" scale="99" r:id="rId1"/>
  <headerFooter alignWithMargins="0"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M28" sqref="M2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6.710937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53</v>
      </c>
      <c r="B2" s="220"/>
      <c r="C2" s="212" t="s">
        <v>118</v>
      </c>
      <c r="D2" s="200" t="s">
        <v>167</v>
      </c>
      <c r="E2" s="200" t="s">
        <v>168</v>
      </c>
      <c r="F2" s="205" t="s">
        <v>169</v>
      </c>
      <c r="G2" s="206"/>
      <c r="H2" s="201" t="s">
        <v>171</v>
      </c>
      <c r="I2" s="202"/>
      <c r="J2" s="202"/>
      <c r="K2" s="202"/>
      <c r="L2" s="202"/>
      <c r="M2" s="202"/>
      <c r="N2" s="203"/>
      <c r="O2" s="215" t="s">
        <v>51</v>
      </c>
      <c r="P2" s="205" t="s">
        <v>179</v>
      </c>
      <c r="Q2" s="206"/>
      <c r="R2" s="209" t="s">
        <v>180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44</v>
      </c>
      <c r="I3" s="218" t="s">
        <v>172</v>
      </c>
      <c r="J3" s="218"/>
      <c r="K3" s="218"/>
      <c r="L3" s="218"/>
      <c r="M3" s="218"/>
      <c r="N3" s="218"/>
      <c r="O3" s="216"/>
      <c r="P3" s="207"/>
      <c r="Q3" s="208"/>
      <c r="R3" s="209" t="s">
        <v>181</v>
      </c>
      <c r="S3" s="211"/>
      <c r="T3" s="204" t="s">
        <v>183</v>
      </c>
      <c r="U3" s="204" t="s">
        <v>184</v>
      </c>
      <c r="V3" s="204" t="s">
        <v>185</v>
      </c>
      <c r="W3" s="204" t="s">
        <v>186</v>
      </c>
      <c r="X3" s="204" t="s">
        <v>187</v>
      </c>
      <c r="Y3" s="204" t="s">
        <v>188</v>
      </c>
      <c r="Z3" s="8"/>
    </row>
    <row r="4" spans="1:26" ht="12.75">
      <c r="A4" s="221"/>
      <c r="B4" s="221"/>
      <c r="C4" s="213"/>
      <c r="D4" s="200"/>
      <c r="E4" s="200"/>
      <c r="F4" s="204" t="s">
        <v>44</v>
      </c>
      <c r="G4" s="212" t="s">
        <v>170</v>
      </c>
      <c r="H4" s="200"/>
      <c r="I4" s="204" t="s">
        <v>173</v>
      </c>
      <c r="J4" s="204" t="s">
        <v>174</v>
      </c>
      <c r="K4" s="212" t="s">
        <v>175</v>
      </c>
      <c r="L4" s="204" t="s">
        <v>176</v>
      </c>
      <c r="M4" s="204" t="s">
        <v>177</v>
      </c>
      <c r="N4" s="204" t="s">
        <v>178</v>
      </c>
      <c r="O4" s="216"/>
      <c r="P4" s="204" t="s">
        <v>44</v>
      </c>
      <c r="Q4" s="212" t="s">
        <v>170</v>
      </c>
      <c r="R4" s="212" t="s">
        <v>44</v>
      </c>
      <c r="S4" s="212" t="s">
        <v>182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12.75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9" t="s">
        <v>31</v>
      </c>
      <c r="B8" s="31" t="s">
        <v>34</v>
      </c>
      <c r="C8" s="31" t="s">
        <v>119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8"/>
    </row>
    <row r="9" spans="1:26" ht="12.75">
      <c r="A9" s="30">
        <v>1</v>
      </c>
      <c r="B9" s="32" t="s">
        <v>54</v>
      </c>
      <c r="C9" s="37" t="s">
        <v>120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8"/>
    </row>
    <row r="10" spans="1:26" ht="31.5">
      <c r="A10" s="30">
        <v>2</v>
      </c>
      <c r="B10" s="32" t="s">
        <v>55</v>
      </c>
      <c r="C10" s="37" t="s">
        <v>121</v>
      </c>
      <c r="D10" s="39">
        <v>2</v>
      </c>
      <c r="E10" s="39">
        <v>1</v>
      </c>
      <c r="F10" s="39">
        <v>3</v>
      </c>
      <c r="G10" s="39"/>
      <c r="H10" s="39">
        <v>3</v>
      </c>
      <c r="I10" s="39">
        <v>1</v>
      </c>
      <c r="J10" s="39"/>
      <c r="K10" s="39"/>
      <c r="L10" s="39">
        <v>2</v>
      </c>
      <c r="M10" s="39"/>
      <c r="N10" s="39"/>
      <c r="O10" s="39"/>
      <c r="P10" s="39"/>
      <c r="Q10" s="39"/>
      <c r="R10" s="39">
        <v>1</v>
      </c>
      <c r="S10" s="39"/>
      <c r="T10" s="29"/>
      <c r="U10" s="29"/>
      <c r="V10" s="29"/>
      <c r="W10" s="29">
        <v>2</v>
      </c>
      <c r="X10" s="29"/>
      <c r="Y10" s="29"/>
      <c r="Z10" s="41"/>
    </row>
    <row r="11" spans="1:26" ht="12.75">
      <c r="A11" s="30">
        <v>3</v>
      </c>
      <c r="B11" s="33" t="s">
        <v>56</v>
      </c>
      <c r="C11" s="29" t="s">
        <v>122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8"/>
    </row>
    <row r="12" spans="1:26" ht="12.75">
      <c r="A12" s="30">
        <v>4</v>
      </c>
      <c r="B12" s="33" t="s">
        <v>57</v>
      </c>
      <c r="C12" s="29" t="s">
        <v>123</v>
      </c>
      <c r="D12" s="39">
        <v>2</v>
      </c>
      <c r="E12" s="39"/>
      <c r="F12" s="39">
        <v>2</v>
      </c>
      <c r="G12" s="39"/>
      <c r="H12" s="39">
        <v>2</v>
      </c>
      <c r="I12" s="39">
        <v>1</v>
      </c>
      <c r="J12" s="39"/>
      <c r="K12" s="39"/>
      <c r="L12" s="39">
        <v>1</v>
      </c>
      <c r="M12" s="39"/>
      <c r="N12" s="39"/>
      <c r="O12" s="39"/>
      <c r="P12" s="39"/>
      <c r="Q12" s="39"/>
      <c r="R12" s="39"/>
      <c r="S12" s="39"/>
      <c r="T12" s="29"/>
      <c r="U12" s="29"/>
      <c r="V12" s="29"/>
      <c r="W12" s="29">
        <v>1</v>
      </c>
      <c r="X12" s="29"/>
      <c r="Y12" s="29"/>
      <c r="Z12" s="8"/>
    </row>
    <row r="13" spans="1:26" ht="12.75">
      <c r="A13" s="30">
        <v>5</v>
      </c>
      <c r="B13" s="33" t="s">
        <v>58</v>
      </c>
      <c r="C13" s="29" t="s">
        <v>124</v>
      </c>
      <c r="D13" s="39"/>
      <c r="E13" s="39">
        <v>1</v>
      </c>
      <c r="F13" s="39">
        <v>1</v>
      </c>
      <c r="G13" s="39"/>
      <c r="H13" s="39">
        <v>1</v>
      </c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>
        <v>1</v>
      </c>
      <c r="X13" s="29"/>
      <c r="Y13" s="29"/>
      <c r="Z13" s="8"/>
    </row>
    <row r="14" spans="1:26" ht="12.75">
      <c r="A14" s="30">
        <v>6</v>
      </c>
      <c r="B14" s="33" t="s">
        <v>59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8"/>
    </row>
    <row r="15" spans="1:26" ht="21">
      <c r="A15" s="30">
        <v>7</v>
      </c>
      <c r="B15" s="32" t="s">
        <v>60</v>
      </c>
      <c r="C15" s="37" t="s">
        <v>125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8"/>
    </row>
    <row r="16" spans="1:26" ht="12.75">
      <c r="A16" s="30">
        <v>8</v>
      </c>
      <c r="B16" s="33" t="s">
        <v>61</v>
      </c>
      <c r="C16" s="29" t="s">
        <v>126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8"/>
    </row>
    <row r="17" spans="1:26" ht="12.75">
      <c r="A17" s="30">
        <v>9</v>
      </c>
      <c r="B17" s="33" t="s">
        <v>62</v>
      </c>
      <c r="C17" s="29" t="s">
        <v>127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8"/>
    </row>
    <row r="18" spans="1:26" ht="21">
      <c r="A18" s="30">
        <v>10</v>
      </c>
      <c r="B18" s="32" t="s">
        <v>63</v>
      </c>
      <c r="C18" s="37" t="s">
        <v>128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3" t="s">
        <v>64</v>
      </c>
      <c r="C19" s="29" t="s">
        <v>129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1"/>
    </row>
    <row r="20" spans="1:26" ht="31.5">
      <c r="A20" s="30">
        <v>12</v>
      </c>
      <c r="B20" s="34" t="s">
        <v>65</v>
      </c>
      <c r="C20" s="37" t="s">
        <v>130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1"/>
    </row>
    <row r="21" spans="1:26" ht="12.75">
      <c r="A21" s="30">
        <v>13</v>
      </c>
      <c r="B21" s="35" t="s">
        <v>66</v>
      </c>
      <c r="C21" s="29" t="s">
        <v>131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1"/>
    </row>
    <row r="22" spans="1:26" ht="22.5">
      <c r="A22" s="30">
        <v>14</v>
      </c>
      <c r="B22" s="33" t="s">
        <v>67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3" t="s">
        <v>68</v>
      </c>
      <c r="C23" s="29" t="s">
        <v>132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8"/>
    </row>
    <row r="24" spans="1:26" ht="12.75">
      <c r="A24" s="30">
        <v>16</v>
      </c>
      <c r="B24" s="33" t="s">
        <v>69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8"/>
    </row>
    <row r="25" spans="1:26" ht="21">
      <c r="A25" s="30">
        <v>17</v>
      </c>
      <c r="B25" s="34" t="s">
        <v>70</v>
      </c>
      <c r="C25" s="37" t="s">
        <v>133</v>
      </c>
      <c r="D25" s="39">
        <v>2</v>
      </c>
      <c r="E25" s="39"/>
      <c r="F25" s="39">
        <v>2</v>
      </c>
      <c r="G25" s="39"/>
      <c r="H25" s="39">
        <v>1</v>
      </c>
      <c r="I25" s="39"/>
      <c r="J25" s="39"/>
      <c r="K25" s="39"/>
      <c r="L25" s="39">
        <v>1</v>
      </c>
      <c r="M25" s="39"/>
      <c r="N25" s="39"/>
      <c r="O25" s="39">
        <v>1</v>
      </c>
      <c r="P25" s="39">
        <v>1</v>
      </c>
      <c r="Q25" s="39"/>
      <c r="R25" s="39"/>
      <c r="S25" s="39"/>
      <c r="T25" s="29"/>
      <c r="U25" s="29"/>
      <c r="V25" s="29"/>
      <c r="W25" s="29">
        <v>1</v>
      </c>
      <c r="X25" s="29"/>
      <c r="Y25" s="29"/>
      <c r="Z25" s="8"/>
    </row>
    <row r="26" spans="1:26" ht="12.75">
      <c r="A26" s="30">
        <v>18</v>
      </c>
      <c r="B26" s="33" t="s">
        <v>71</v>
      </c>
      <c r="C26" s="29" t="s">
        <v>134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9"/>
      <c r="U26" s="29"/>
      <c r="V26" s="29"/>
      <c r="W26" s="29"/>
      <c r="X26" s="29"/>
      <c r="Y26" s="29"/>
      <c r="Z26" s="8"/>
    </row>
    <row r="27" spans="1:26" ht="12.75">
      <c r="A27" s="30">
        <v>19</v>
      </c>
      <c r="B27" s="33" t="s">
        <v>72</v>
      </c>
      <c r="C27" s="29" t="s">
        <v>135</v>
      </c>
      <c r="D27" s="39">
        <v>2</v>
      </c>
      <c r="E27" s="39"/>
      <c r="F27" s="39">
        <v>2</v>
      </c>
      <c r="G27" s="39"/>
      <c r="H27" s="39">
        <v>1</v>
      </c>
      <c r="I27" s="39"/>
      <c r="J27" s="39"/>
      <c r="K27" s="39"/>
      <c r="L27" s="39">
        <v>1</v>
      </c>
      <c r="M27" s="39"/>
      <c r="N27" s="39"/>
      <c r="O27" s="39">
        <v>1</v>
      </c>
      <c r="P27" s="39">
        <v>1</v>
      </c>
      <c r="Q27" s="39"/>
      <c r="R27" s="39"/>
      <c r="S27" s="39"/>
      <c r="T27" s="29"/>
      <c r="U27" s="29"/>
      <c r="V27" s="29"/>
      <c r="W27" s="29">
        <v>1</v>
      </c>
      <c r="X27" s="29"/>
      <c r="Y27" s="29"/>
      <c r="Z27" s="8"/>
    </row>
    <row r="28" spans="1:26" ht="12.75">
      <c r="A28" s="30">
        <v>20</v>
      </c>
      <c r="B28" s="33" t="s">
        <v>73</v>
      </c>
      <c r="C28" s="29" t="s">
        <v>136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/>
      <c r="Z28" s="8"/>
    </row>
    <row r="29" spans="1:26" ht="12.75">
      <c r="A29" s="30">
        <v>21</v>
      </c>
      <c r="B29" s="33" t="s">
        <v>74</v>
      </c>
      <c r="C29" s="29" t="s">
        <v>137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8"/>
    </row>
    <row r="30" spans="1:26" ht="12.75">
      <c r="A30" s="30">
        <v>22</v>
      </c>
      <c r="B30" s="33" t="s">
        <v>75</v>
      </c>
      <c r="C30" s="29" t="s">
        <v>138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8"/>
    </row>
    <row r="31" spans="1:26" ht="22.5">
      <c r="A31" s="30">
        <v>23</v>
      </c>
      <c r="B31" s="33" t="s">
        <v>76</v>
      </c>
      <c r="C31" s="29" t="s">
        <v>139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31.5">
      <c r="A32" s="30">
        <v>24</v>
      </c>
      <c r="B32" s="32" t="s">
        <v>77</v>
      </c>
      <c r="C32" s="37" t="s">
        <v>140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78</v>
      </c>
      <c r="C33" s="29" t="s">
        <v>141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8"/>
    </row>
    <row r="34" spans="1:26" ht="22.5">
      <c r="A34" s="30">
        <v>26</v>
      </c>
      <c r="B34" s="33" t="s">
        <v>79</v>
      </c>
      <c r="C34" s="29" t="s">
        <v>142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8"/>
    </row>
    <row r="35" spans="1:26" ht="21">
      <c r="A35" s="30">
        <v>27</v>
      </c>
      <c r="B35" s="32" t="s">
        <v>80</v>
      </c>
      <c r="C35" s="37" t="s">
        <v>143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21">
      <c r="A36" s="30">
        <v>28</v>
      </c>
      <c r="B36" s="34" t="s">
        <v>81</v>
      </c>
      <c r="C36" s="37" t="s">
        <v>144</v>
      </c>
      <c r="D36" s="39">
        <v>1</v>
      </c>
      <c r="E36" s="39"/>
      <c r="F36" s="39">
        <v>1</v>
      </c>
      <c r="G36" s="39"/>
      <c r="H36" s="39">
        <v>1</v>
      </c>
      <c r="I36" s="39"/>
      <c r="J36" s="39"/>
      <c r="K36" s="39"/>
      <c r="L36" s="39">
        <v>1</v>
      </c>
      <c r="M36" s="39"/>
      <c r="N36" s="39"/>
      <c r="O36" s="39"/>
      <c r="P36" s="39"/>
      <c r="Q36" s="39"/>
      <c r="R36" s="39"/>
      <c r="S36" s="39"/>
      <c r="T36" s="29"/>
      <c r="U36" s="29"/>
      <c r="V36" s="29"/>
      <c r="W36" s="29">
        <v>1</v>
      </c>
      <c r="X36" s="29"/>
      <c r="Y36" s="29"/>
      <c r="Z36" s="8"/>
    </row>
    <row r="37" spans="1:26" ht="12.75">
      <c r="A37" s="30">
        <v>29</v>
      </c>
      <c r="B37" s="33" t="s">
        <v>82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8"/>
    </row>
    <row r="38" spans="1:26" ht="12.75">
      <c r="A38" s="30">
        <v>30</v>
      </c>
      <c r="B38" s="33" t="s">
        <v>83</v>
      </c>
      <c r="C38" s="29" t="s">
        <v>145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8"/>
    </row>
    <row r="39" spans="1:26" ht="12.75">
      <c r="A39" s="30">
        <v>31</v>
      </c>
      <c r="B39" s="33" t="s">
        <v>84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8"/>
    </row>
    <row r="40" spans="1:26" ht="12.75">
      <c r="A40" s="30">
        <v>32</v>
      </c>
      <c r="B40" s="32" t="s">
        <v>85</v>
      </c>
      <c r="C40" s="37" t="s">
        <v>146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8"/>
    </row>
    <row r="41" spans="1:26" ht="21">
      <c r="A41" s="30">
        <v>33</v>
      </c>
      <c r="B41" s="32" t="s">
        <v>86</v>
      </c>
      <c r="C41" s="37" t="s">
        <v>147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9"/>
      <c r="U41" s="29"/>
      <c r="V41" s="29"/>
      <c r="W41" s="29"/>
      <c r="X41" s="29"/>
      <c r="Y41" s="29"/>
      <c r="Z41" s="8"/>
    </row>
    <row r="42" spans="1:26" ht="33.75">
      <c r="A42" s="30">
        <v>34</v>
      </c>
      <c r="B42" s="33" t="s">
        <v>87</v>
      </c>
      <c r="C42" s="29" t="s">
        <v>148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9"/>
      <c r="U42" s="29"/>
      <c r="V42" s="29"/>
      <c r="W42" s="29"/>
      <c r="X42" s="29"/>
      <c r="Y42" s="29"/>
      <c r="Z42" s="8"/>
    </row>
    <row r="43" spans="1:26" ht="12.75">
      <c r="A43" s="30">
        <v>35</v>
      </c>
      <c r="B43" s="33" t="s">
        <v>88</v>
      </c>
      <c r="C43" s="29" t="s">
        <v>149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8"/>
    </row>
    <row r="44" spans="1:26" ht="21">
      <c r="A44" s="30">
        <v>36</v>
      </c>
      <c r="B44" s="32" t="s">
        <v>89</v>
      </c>
      <c r="C44" s="37" t="s">
        <v>150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ht="12.75">
      <c r="A45" s="30">
        <v>37</v>
      </c>
      <c r="B45" s="33" t="s">
        <v>90</v>
      </c>
      <c r="C45" s="29" t="s">
        <v>151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9"/>
      <c r="U45" s="29"/>
      <c r="V45" s="29"/>
      <c r="W45" s="29"/>
      <c r="X45" s="29"/>
      <c r="Y45" s="29"/>
      <c r="Z45" s="8"/>
    </row>
    <row r="46" spans="1:26" ht="31.5">
      <c r="A46" s="30">
        <v>38</v>
      </c>
      <c r="B46" s="32" t="s">
        <v>91</v>
      </c>
      <c r="C46" s="37" t="s">
        <v>152</v>
      </c>
      <c r="D46" s="39">
        <v>2</v>
      </c>
      <c r="E46" s="39"/>
      <c r="F46" s="39">
        <v>2</v>
      </c>
      <c r="G46" s="39">
        <v>1</v>
      </c>
      <c r="H46" s="39">
        <v>2</v>
      </c>
      <c r="I46" s="39"/>
      <c r="J46" s="39"/>
      <c r="K46" s="39"/>
      <c r="L46" s="39">
        <v>2</v>
      </c>
      <c r="M46" s="39"/>
      <c r="N46" s="39"/>
      <c r="O46" s="39"/>
      <c r="P46" s="39"/>
      <c r="Q46" s="39"/>
      <c r="R46" s="39"/>
      <c r="S46" s="39"/>
      <c r="T46" s="29"/>
      <c r="U46" s="29"/>
      <c r="V46" s="29"/>
      <c r="W46" s="29">
        <v>2</v>
      </c>
      <c r="X46" s="29"/>
      <c r="Y46" s="29"/>
      <c r="Z46" s="8"/>
    </row>
    <row r="47" spans="1:26" ht="31.5">
      <c r="A47" s="30">
        <v>39</v>
      </c>
      <c r="B47" s="32" t="s">
        <v>92</v>
      </c>
      <c r="C47" s="37" t="s">
        <v>153</v>
      </c>
      <c r="D47" s="39">
        <v>1</v>
      </c>
      <c r="E47" s="39"/>
      <c r="F47" s="39">
        <v>1</v>
      </c>
      <c r="G47" s="39"/>
      <c r="H47" s="39">
        <v>1</v>
      </c>
      <c r="I47" s="39"/>
      <c r="J47" s="39"/>
      <c r="K47" s="39"/>
      <c r="L47" s="39">
        <v>1</v>
      </c>
      <c r="M47" s="39"/>
      <c r="N47" s="39"/>
      <c r="O47" s="39"/>
      <c r="P47" s="39"/>
      <c r="Q47" s="39"/>
      <c r="R47" s="39"/>
      <c r="S47" s="39"/>
      <c r="T47" s="29"/>
      <c r="U47" s="29"/>
      <c r="V47" s="29"/>
      <c r="W47" s="29">
        <v>1</v>
      </c>
      <c r="X47" s="29"/>
      <c r="Y47" s="29"/>
      <c r="Z47" s="8"/>
    </row>
    <row r="48" spans="1:26" ht="45">
      <c r="A48" s="30">
        <v>40</v>
      </c>
      <c r="B48" s="36" t="s">
        <v>93</v>
      </c>
      <c r="C48" s="29" t="s">
        <v>154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45">
      <c r="A49" s="30">
        <v>41</v>
      </c>
      <c r="B49" s="33" t="s">
        <v>94</v>
      </c>
      <c r="C49" s="29" t="s">
        <v>155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22.5">
      <c r="A50" s="30">
        <v>42</v>
      </c>
      <c r="B50" s="33" t="s">
        <v>95</v>
      </c>
      <c r="C50" s="29" t="s">
        <v>156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31.5">
      <c r="A51" s="30">
        <v>43</v>
      </c>
      <c r="B51" s="32" t="s">
        <v>96</v>
      </c>
      <c r="C51" s="37" t="s">
        <v>157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22.5">
      <c r="A52" s="30">
        <v>44</v>
      </c>
      <c r="B52" s="36" t="s">
        <v>97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42">
      <c r="A53" s="30">
        <v>45</v>
      </c>
      <c r="B53" s="32" t="s">
        <v>98</v>
      </c>
      <c r="C53" s="37" t="s">
        <v>158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22.5">
      <c r="A54" s="30">
        <v>46</v>
      </c>
      <c r="B54" s="33" t="s">
        <v>99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31.5">
      <c r="A55" s="30">
        <v>47</v>
      </c>
      <c r="B55" s="32" t="s">
        <v>100</v>
      </c>
      <c r="C55" s="37" t="s">
        <v>159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31.5">
      <c r="A56" s="30">
        <v>48</v>
      </c>
      <c r="B56" s="34" t="s">
        <v>101</v>
      </c>
      <c r="C56" s="37" t="s">
        <v>160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102</v>
      </c>
      <c r="C57" s="29" t="s">
        <v>161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8"/>
    </row>
    <row r="58" spans="1:26" ht="12.75">
      <c r="A58" s="30">
        <v>50</v>
      </c>
      <c r="B58" s="36" t="s">
        <v>103</v>
      </c>
      <c r="C58" s="29" t="s">
        <v>162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8"/>
    </row>
    <row r="59" spans="1:26" ht="12.75">
      <c r="A59" s="30">
        <v>51</v>
      </c>
      <c r="B59" s="36" t="s">
        <v>104</v>
      </c>
      <c r="C59" s="29" t="s">
        <v>163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8"/>
    </row>
    <row r="60" spans="1:26" ht="22.5">
      <c r="A60" s="30">
        <v>52</v>
      </c>
      <c r="B60" s="36" t="s">
        <v>105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8"/>
    </row>
    <row r="61" spans="1:26" ht="22.5">
      <c r="A61" s="30">
        <v>53</v>
      </c>
      <c r="B61" s="36" t="s">
        <v>106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8"/>
    </row>
    <row r="62" spans="1:26" ht="31.5">
      <c r="A62" s="30">
        <v>54</v>
      </c>
      <c r="B62" s="32" t="s">
        <v>107</v>
      </c>
      <c r="C62" s="37" t="s">
        <v>164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9"/>
      <c r="U62" s="29"/>
      <c r="V62" s="29"/>
      <c r="W62" s="29"/>
      <c r="X62" s="29"/>
      <c r="Y62" s="29"/>
      <c r="Z62" s="8"/>
    </row>
    <row r="63" spans="1:26" ht="21">
      <c r="A63" s="30">
        <v>55</v>
      </c>
      <c r="B63" s="32" t="s">
        <v>108</v>
      </c>
      <c r="C63" s="37" t="s">
        <v>165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21">
      <c r="A64" s="30">
        <v>56</v>
      </c>
      <c r="B64" s="32" t="s">
        <v>109</v>
      </c>
      <c r="C64" s="37" t="s">
        <v>166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12.75">
      <c r="A65" s="30">
        <v>57</v>
      </c>
      <c r="B65" s="32" t="s">
        <v>110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31.5">
      <c r="A66" s="30">
        <v>58</v>
      </c>
      <c r="B66" s="32" t="s">
        <v>111</v>
      </c>
      <c r="C66" s="37"/>
      <c r="D66" s="42">
        <f aca="true" t="shared" si="0" ref="D66:Y66">D9+D10+D15+D18+D20+D25+D32+D35+D36+D40+D41+D44+D46+D51+D53+D55+D56+D62+D63+D64+D65</f>
        <v>7</v>
      </c>
      <c r="E66" s="42">
        <f t="shared" si="0"/>
        <v>1</v>
      </c>
      <c r="F66" s="42">
        <f t="shared" si="0"/>
        <v>8</v>
      </c>
      <c r="G66" s="42">
        <f t="shared" si="0"/>
        <v>1</v>
      </c>
      <c r="H66" s="42">
        <f t="shared" si="0"/>
        <v>7</v>
      </c>
      <c r="I66" s="42">
        <f t="shared" si="0"/>
        <v>1</v>
      </c>
      <c r="J66" s="42">
        <f t="shared" si="0"/>
        <v>0</v>
      </c>
      <c r="K66" s="42">
        <f t="shared" si="0"/>
        <v>0</v>
      </c>
      <c r="L66" s="42">
        <f t="shared" si="0"/>
        <v>6</v>
      </c>
      <c r="M66" s="42">
        <f t="shared" si="0"/>
        <v>0</v>
      </c>
      <c r="N66" s="42">
        <f t="shared" si="0"/>
        <v>0</v>
      </c>
      <c r="O66" s="42">
        <f t="shared" si="0"/>
        <v>1</v>
      </c>
      <c r="P66" s="42">
        <f t="shared" si="0"/>
        <v>1</v>
      </c>
      <c r="Q66" s="42">
        <f t="shared" si="0"/>
        <v>0</v>
      </c>
      <c r="R66" s="42">
        <f t="shared" si="0"/>
        <v>1</v>
      </c>
      <c r="S66" s="42">
        <f t="shared" si="0"/>
        <v>0</v>
      </c>
      <c r="T66" s="42">
        <f t="shared" si="0"/>
        <v>0</v>
      </c>
      <c r="U66" s="42">
        <f t="shared" si="0"/>
        <v>0</v>
      </c>
      <c r="V66" s="42">
        <f t="shared" si="0"/>
        <v>0</v>
      </c>
      <c r="W66" s="42">
        <f t="shared" si="0"/>
        <v>6</v>
      </c>
      <c r="X66" s="42">
        <f t="shared" si="0"/>
        <v>0</v>
      </c>
      <c r="Y66" s="42">
        <f t="shared" si="0"/>
        <v>0</v>
      </c>
      <c r="Z66" s="8"/>
    </row>
    <row r="67" spans="1:26" ht="22.5">
      <c r="A67" s="30">
        <v>59</v>
      </c>
      <c r="B67" s="33" t="s">
        <v>112</v>
      </c>
      <c r="C67" s="29"/>
      <c r="D67" s="39">
        <v>1</v>
      </c>
      <c r="E67" s="39"/>
      <c r="F67" s="39">
        <v>1</v>
      </c>
      <c r="G67" s="39"/>
      <c r="H67" s="39">
        <v>1</v>
      </c>
      <c r="I67" s="39"/>
      <c r="J67" s="39"/>
      <c r="K67" s="39"/>
      <c r="L67" s="39">
        <v>1</v>
      </c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>
        <v>1</v>
      </c>
      <c r="X67" s="29"/>
      <c r="Y67" s="29"/>
      <c r="Z67" s="8"/>
    </row>
    <row r="68" spans="1:26" ht="22.5">
      <c r="A68" s="30">
        <v>60</v>
      </c>
      <c r="B68" s="33" t="s">
        <v>113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22.5">
      <c r="A69" s="30">
        <v>61</v>
      </c>
      <c r="B69" s="33" t="s">
        <v>114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115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8"/>
    </row>
    <row r="71" spans="1:26" ht="12.75">
      <c r="A71" s="30">
        <v>63</v>
      </c>
      <c r="B71" s="33" t="s">
        <v>116</v>
      </c>
      <c r="C71" s="29"/>
      <c r="D71" s="39">
        <v>1</v>
      </c>
      <c r="E71" s="39"/>
      <c r="F71" s="39">
        <v>1</v>
      </c>
      <c r="G71" s="39">
        <v>1</v>
      </c>
      <c r="H71" s="39">
        <v>1</v>
      </c>
      <c r="I71" s="39"/>
      <c r="J71" s="39"/>
      <c r="K71" s="39"/>
      <c r="L71" s="39">
        <v>1</v>
      </c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>
        <v>1</v>
      </c>
      <c r="X71" s="29"/>
      <c r="Y71" s="29"/>
      <c r="Z71" s="8"/>
    </row>
    <row r="72" spans="1:26" ht="22.5">
      <c r="A72" s="30">
        <v>64</v>
      </c>
      <c r="B72" s="33" t="s">
        <v>117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1968503937007874" right="0.1968503937007874" top="0.3937007874015748" bottom="0.31496062992125984" header="0.2362204724409449" footer="0.11811023622047245"/>
  <pageSetup firstPageNumber="1" useFirstPageNumber="1" fitToHeight="8" fitToWidth="2" horizontalDpi="600" verticalDpi="600" orientation="landscape" pageOrder="overThenDown" paperSize="9" scale="70" r:id="rId1"/>
  <headerFooter alignWithMargins="0">
    <oddHeader>&amp;RПродовження розділу 2</oddHeader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">
      <selection activeCell="D36" sqref="D3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189</v>
      </c>
      <c r="B1" s="236"/>
      <c r="C1" s="236"/>
      <c r="D1" s="236"/>
      <c r="E1" s="3"/>
    </row>
    <row r="2" spans="1:6" ht="29.25" customHeight="1">
      <c r="A2" s="43" t="s">
        <v>53</v>
      </c>
      <c r="B2" s="237" t="s">
        <v>33</v>
      </c>
      <c r="C2" s="238"/>
      <c r="D2" s="239"/>
      <c r="E2" s="46" t="s">
        <v>217</v>
      </c>
      <c r="F2" s="8"/>
    </row>
    <row r="3" spans="1:10" ht="20.25" customHeight="1">
      <c r="A3" s="30">
        <v>1</v>
      </c>
      <c r="B3" s="230" t="s">
        <v>190</v>
      </c>
      <c r="C3" s="231"/>
      <c r="D3" s="232"/>
      <c r="E3" s="39"/>
      <c r="F3" s="8"/>
      <c r="G3" s="51"/>
      <c r="H3" s="51"/>
      <c r="I3" s="51"/>
      <c r="J3" s="53"/>
    </row>
    <row r="4" spans="1:10" ht="18.75" customHeight="1">
      <c r="A4" s="30">
        <v>2</v>
      </c>
      <c r="B4" s="225" t="s">
        <v>191</v>
      </c>
      <c r="C4" s="228" t="s">
        <v>213</v>
      </c>
      <c r="D4" s="229"/>
      <c r="E4" s="47">
        <v>1</v>
      </c>
      <c r="F4" s="8"/>
      <c r="G4" s="51"/>
      <c r="H4" s="51"/>
      <c r="I4" s="51"/>
      <c r="J4" s="53"/>
    </row>
    <row r="5" spans="1:10" ht="18" customHeight="1">
      <c r="A5" s="30">
        <v>3</v>
      </c>
      <c r="B5" s="226"/>
      <c r="C5" s="234" t="s">
        <v>214</v>
      </c>
      <c r="D5" s="36" t="s">
        <v>215</v>
      </c>
      <c r="E5" s="47">
        <v>1</v>
      </c>
      <c r="F5" s="8"/>
      <c r="G5" s="51"/>
      <c r="H5" s="51"/>
      <c r="I5" s="51"/>
      <c r="J5" s="53"/>
    </row>
    <row r="6" spans="1:10" ht="17.25" customHeight="1">
      <c r="A6" s="30">
        <v>4</v>
      </c>
      <c r="B6" s="227"/>
      <c r="C6" s="235"/>
      <c r="D6" s="36" t="s">
        <v>216</v>
      </c>
      <c r="E6" s="47"/>
      <c r="F6" s="8"/>
      <c r="G6" s="51"/>
      <c r="H6" s="51"/>
      <c r="I6" s="51"/>
      <c r="J6" s="53"/>
    </row>
    <row r="7" spans="1:10" ht="21" customHeight="1">
      <c r="A7" s="30">
        <v>5</v>
      </c>
      <c r="B7" s="230" t="s">
        <v>192</v>
      </c>
      <c r="C7" s="231"/>
      <c r="D7" s="232"/>
      <c r="E7" s="47"/>
      <c r="F7" s="8"/>
      <c r="G7" s="51"/>
      <c r="H7" s="51"/>
      <c r="I7" s="51"/>
      <c r="J7" s="53"/>
    </row>
    <row r="8" spans="1:10" ht="18" customHeight="1">
      <c r="A8" s="30">
        <v>6</v>
      </c>
      <c r="B8" s="228" t="s">
        <v>193</v>
      </c>
      <c r="C8" s="233"/>
      <c r="D8" s="229"/>
      <c r="E8" s="39"/>
      <c r="F8" s="8"/>
      <c r="G8" s="51"/>
      <c r="H8" s="51"/>
      <c r="I8" s="51"/>
      <c r="J8" s="53"/>
    </row>
    <row r="9" spans="1:10" ht="19.5" customHeight="1">
      <c r="A9" s="30">
        <v>7</v>
      </c>
      <c r="B9" s="228" t="s">
        <v>194</v>
      </c>
      <c r="C9" s="233"/>
      <c r="D9" s="229"/>
      <c r="E9" s="39"/>
      <c r="F9" s="8"/>
      <c r="G9" s="51"/>
      <c r="H9" s="51"/>
      <c r="I9" s="51"/>
      <c r="J9" s="53"/>
    </row>
    <row r="10" spans="1:10" ht="19.5" customHeight="1">
      <c r="A10" s="30">
        <v>8</v>
      </c>
      <c r="B10" s="230" t="s">
        <v>195</v>
      </c>
      <c r="C10" s="231"/>
      <c r="D10" s="232"/>
      <c r="E10" s="39"/>
      <c r="F10" s="8"/>
      <c r="G10" s="51"/>
      <c r="H10" s="51"/>
      <c r="I10" s="51"/>
      <c r="J10" s="53"/>
    </row>
    <row r="11" spans="1:10" ht="20.25" customHeight="1">
      <c r="A11" s="30">
        <v>9</v>
      </c>
      <c r="B11" s="230" t="s">
        <v>196</v>
      </c>
      <c r="C11" s="231"/>
      <c r="D11" s="232"/>
      <c r="E11" s="39"/>
      <c r="F11" s="8"/>
      <c r="G11" s="51"/>
      <c r="H11" s="51"/>
      <c r="I11" s="51"/>
      <c r="J11" s="53"/>
    </row>
    <row r="12" spans="1:10" ht="12.75">
      <c r="A12" s="30">
        <v>10</v>
      </c>
      <c r="B12" s="240" t="s">
        <v>197</v>
      </c>
      <c r="C12" s="241"/>
      <c r="D12" s="242"/>
      <c r="E12" s="39"/>
      <c r="F12" s="8"/>
      <c r="G12" s="51"/>
      <c r="H12" s="51"/>
      <c r="I12" s="51"/>
      <c r="J12" s="53"/>
    </row>
    <row r="13" spans="1:10" ht="19.5" customHeight="1">
      <c r="A13" s="30">
        <v>11</v>
      </c>
      <c r="B13" s="228" t="s">
        <v>198</v>
      </c>
      <c r="C13" s="233"/>
      <c r="D13" s="229"/>
      <c r="E13" s="39"/>
      <c r="F13" s="8"/>
      <c r="G13" s="51"/>
      <c r="H13" s="51"/>
      <c r="I13" s="51"/>
      <c r="J13" s="53"/>
    </row>
    <row r="14" spans="1:10" ht="18" customHeight="1">
      <c r="A14" s="30">
        <v>12</v>
      </c>
      <c r="B14" s="230" t="s">
        <v>199</v>
      </c>
      <c r="C14" s="231"/>
      <c r="D14" s="232"/>
      <c r="E14" s="39"/>
      <c r="F14" s="8"/>
      <c r="G14" s="51"/>
      <c r="H14" s="51"/>
      <c r="I14" s="51"/>
      <c r="J14" s="53"/>
    </row>
    <row r="15" spans="1:10" ht="18.75" customHeight="1">
      <c r="A15" s="30">
        <v>13</v>
      </c>
      <c r="B15" s="228" t="s">
        <v>200</v>
      </c>
      <c r="C15" s="233"/>
      <c r="D15" s="229"/>
      <c r="E15" s="39"/>
      <c r="F15" s="8"/>
      <c r="G15" s="51"/>
      <c r="H15" s="51"/>
      <c r="I15" s="51"/>
      <c r="J15" s="53"/>
    </row>
    <row r="16" spans="1:10" ht="18" customHeight="1">
      <c r="A16" s="30">
        <v>14</v>
      </c>
      <c r="B16" s="223" t="s">
        <v>201</v>
      </c>
      <c r="C16" s="223"/>
      <c r="D16" s="223"/>
      <c r="E16" s="39"/>
      <c r="F16" s="8"/>
      <c r="G16" s="52"/>
      <c r="H16" s="52"/>
      <c r="I16" s="52"/>
      <c r="J16" s="53"/>
    </row>
    <row r="17" spans="1:10" ht="18.75" customHeight="1">
      <c r="A17" s="30">
        <v>15</v>
      </c>
      <c r="B17" s="224" t="s">
        <v>202</v>
      </c>
      <c r="C17" s="224"/>
      <c r="D17" s="224"/>
      <c r="E17" s="39"/>
      <c r="F17" s="8"/>
      <c r="G17" s="52"/>
      <c r="H17" s="52"/>
      <c r="I17" s="52"/>
      <c r="J17" s="53"/>
    </row>
    <row r="18" spans="1:10" ht="18" customHeight="1">
      <c r="A18" s="30">
        <v>16</v>
      </c>
      <c r="B18" s="224" t="s">
        <v>203</v>
      </c>
      <c r="C18" s="224"/>
      <c r="D18" s="224"/>
      <c r="E18" s="39"/>
      <c r="F18" s="8"/>
      <c r="G18" s="52"/>
      <c r="H18" s="52"/>
      <c r="I18" s="52"/>
      <c r="J18" s="53"/>
    </row>
    <row r="19" spans="1:10" ht="14.25" customHeight="1">
      <c r="A19" s="30">
        <v>17</v>
      </c>
      <c r="B19" s="223" t="s">
        <v>204</v>
      </c>
      <c r="C19" s="223"/>
      <c r="D19" s="223"/>
      <c r="E19" s="39"/>
      <c r="F19" s="8"/>
      <c r="G19" s="52"/>
      <c r="H19" s="52"/>
      <c r="I19" s="52"/>
      <c r="J19" s="53"/>
    </row>
    <row r="20" spans="1:10" ht="18" customHeight="1">
      <c r="A20" s="30">
        <v>18</v>
      </c>
      <c r="B20" s="223" t="s">
        <v>205</v>
      </c>
      <c r="C20" s="223"/>
      <c r="D20" s="223"/>
      <c r="E20" s="39"/>
      <c r="F20" s="8"/>
      <c r="G20" s="52"/>
      <c r="H20" s="52"/>
      <c r="I20" s="52"/>
      <c r="J20" s="53"/>
    </row>
    <row r="21" spans="1:10" ht="14.25" customHeight="1">
      <c r="A21" s="30">
        <v>19</v>
      </c>
      <c r="B21" s="224" t="s">
        <v>206</v>
      </c>
      <c r="C21" s="224"/>
      <c r="D21" s="224"/>
      <c r="E21" s="39"/>
      <c r="F21" s="8"/>
      <c r="G21" s="52"/>
      <c r="H21" s="52"/>
      <c r="I21" s="52"/>
      <c r="J21" s="53"/>
    </row>
    <row r="22" spans="1:10" ht="15.75" customHeight="1">
      <c r="A22" s="30">
        <v>20</v>
      </c>
      <c r="B22" s="223" t="s">
        <v>207</v>
      </c>
      <c r="C22" s="223"/>
      <c r="D22" s="223"/>
      <c r="E22" s="39"/>
      <c r="F22" s="8"/>
      <c r="G22" s="53"/>
      <c r="H22" s="53"/>
      <c r="I22" s="53"/>
      <c r="J22" s="53"/>
    </row>
    <row r="23" spans="1:10" ht="18" customHeight="1">
      <c r="A23" s="30">
        <v>21</v>
      </c>
      <c r="B23" s="223" t="s">
        <v>208</v>
      </c>
      <c r="C23" s="223"/>
      <c r="D23" s="223"/>
      <c r="E23" s="39"/>
      <c r="F23" s="8"/>
      <c r="G23" s="53"/>
      <c r="H23" s="53"/>
      <c r="I23" s="53"/>
      <c r="J23" s="53"/>
    </row>
    <row r="24" spans="1:6" ht="12.75">
      <c r="A24" s="30">
        <v>22</v>
      </c>
      <c r="B24" s="224" t="s">
        <v>209</v>
      </c>
      <c r="C24" s="224"/>
      <c r="D24" s="224"/>
      <c r="E24" s="39"/>
      <c r="F24" s="8"/>
    </row>
    <row r="25" spans="1:8" ht="18" customHeight="1">
      <c r="A25" s="30">
        <v>23</v>
      </c>
      <c r="B25" s="223" t="s">
        <v>210</v>
      </c>
      <c r="C25" s="223"/>
      <c r="D25" s="223"/>
      <c r="E25" s="39"/>
      <c r="F25" s="8"/>
      <c r="G25" s="54"/>
      <c r="H25" s="54"/>
    </row>
    <row r="26" spans="1:8" ht="18" customHeight="1">
      <c r="A26" s="30">
        <v>24</v>
      </c>
      <c r="B26" s="230" t="s">
        <v>211</v>
      </c>
      <c r="C26" s="231"/>
      <c r="D26" s="232"/>
      <c r="E26" s="47">
        <v>1</v>
      </c>
      <c r="F26" s="8"/>
      <c r="G26" s="54"/>
      <c r="H26" s="54"/>
    </row>
    <row r="27" spans="1:8" ht="18" customHeight="1">
      <c r="A27" s="30">
        <v>25</v>
      </c>
      <c r="B27" s="223" t="s">
        <v>212</v>
      </c>
      <c r="C27" s="223"/>
      <c r="D27" s="223"/>
      <c r="E27" s="39"/>
      <c r="F27" s="8"/>
      <c r="G27" s="54"/>
      <c r="H27" s="54"/>
    </row>
    <row r="28" spans="1:5" ht="15">
      <c r="A28" s="44"/>
      <c r="B28" s="44"/>
      <c r="C28" s="44"/>
      <c r="D28" s="44"/>
      <c r="E28" s="48"/>
    </row>
    <row r="29" spans="1:5" ht="12.75" customHeight="1">
      <c r="A29" s="9"/>
      <c r="B29" s="9"/>
      <c r="C29" s="9"/>
      <c r="D29" s="45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1">
      <selection activeCell="S28" sqref="S28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39" customHeight="1">
      <c r="A1" s="291" t="s">
        <v>218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60"/>
      <c r="O1" s="60"/>
      <c r="P1" s="60"/>
      <c r="Q1" s="60"/>
      <c r="R1" s="60"/>
    </row>
    <row r="2" spans="1:18" ht="22.5" customHeight="1">
      <c r="A2" s="284" t="s">
        <v>53</v>
      </c>
      <c r="B2" s="251" t="s">
        <v>225</v>
      </c>
      <c r="C2" s="252"/>
      <c r="D2" s="253"/>
      <c r="E2" s="212" t="s">
        <v>239</v>
      </c>
      <c r="F2" s="212" t="s">
        <v>245</v>
      </c>
      <c r="G2" s="245" t="s">
        <v>247</v>
      </c>
      <c r="H2" s="246"/>
      <c r="I2" s="246"/>
      <c r="J2" s="246"/>
      <c r="K2" s="247"/>
      <c r="L2" s="212" t="s">
        <v>266</v>
      </c>
      <c r="M2" s="68"/>
      <c r="N2" s="60"/>
      <c r="O2" s="60"/>
      <c r="P2" s="60"/>
      <c r="Q2" s="60"/>
      <c r="R2" s="60"/>
    </row>
    <row r="3" spans="1:18" ht="20.25" customHeight="1">
      <c r="A3" s="284"/>
      <c r="B3" s="254"/>
      <c r="C3" s="255"/>
      <c r="D3" s="256"/>
      <c r="E3" s="213"/>
      <c r="F3" s="213"/>
      <c r="G3" s="220" t="s">
        <v>44</v>
      </c>
      <c r="H3" s="245" t="s">
        <v>251</v>
      </c>
      <c r="I3" s="246"/>
      <c r="J3" s="246"/>
      <c r="K3" s="247"/>
      <c r="L3" s="213"/>
      <c r="M3" s="68"/>
      <c r="N3" s="60"/>
      <c r="O3" s="60"/>
      <c r="P3" s="60"/>
      <c r="Q3" s="60"/>
      <c r="R3" s="60"/>
    </row>
    <row r="4" spans="1:18" ht="58.5" customHeight="1">
      <c r="A4" s="284"/>
      <c r="B4" s="257"/>
      <c r="C4" s="258"/>
      <c r="D4" s="259"/>
      <c r="E4" s="214"/>
      <c r="F4" s="214"/>
      <c r="G4" s="222"/>
      <c r="H4" s="31" t="s">
        <v>252</v>
      </c>
      <c r="I4" s="31" t="s">
        <v>255</v>
      </c>
      <c r="J4" s="31" t="s">
        <v>259</v>
      </c>
      <c r="K4" s="31" t="s">
        <v>262</v>
      </c>
      <c r="L4" s="214"/>
      <c r="M4" s="68"/>
      <c r="N4" s="60"/>
      <c r="O4" s="60"/>
      <c r="P4" s="60"/>
      <c r="Q4" s="60"/>
      <c r="R4" s="60"/>
    </row>
    <row r="5" spans="1:18" ht="12.75">
      <c r="A5" s="37" t="s">
        <v>31</v>
      </c>
      <c r="B5" s="260" t="s">
        <v>34</v>
      </c>
      <c r="C5" s="261"/>
      <c r="D5" s="262"/>
      <c r="E5" s="37">
        <v>1</v>
      </c>
      <c r="F5" s="37">
        <v>2</v>
      </c>
      <c r="G5" s="66">
        <v>3</v>
      </c>
      <c r="H5" s="66">
        <v>4</v>
      </c>
      <c r="I5" s="66">
        <v>5</v>
      </c>
      <c r="J5" s="66">
        <v>6</v>
      </c>
      <c r="K5" s="66">
        <v>7</v>
      </c>
      <c r="L5" s="66">
        <v>8</v>
      </c>
      <c r="M5" s="69"/>
      <c r="N5" s="72"/>
      <c r="O5" s="72"/>
      <c r="P5" s="72"/>
      <c r="Q5" s="72"/>
      <c r="R5" s="72"/>
    </row>
    <row r="6" spans="1:18" ht="23.25" customHeight="1">
      <c r="A6" s="47">
        <v>1</v>
      </c>
      <c r="B6" s="263" t="s">
        <v>226</v>
      </c>
      <c r="C6" s="264"/>
      <c r="D6" s="265"/>
      <c r="E6" s="47"/>
      <c r="F6" s="47"/>
      <c r="G6" s="47"/>
      <c r="H6" s="47"/>
      <c r="I6" s="47"/>
      <c r="J6" s="47"/>
      <c r="K6" s="47"/>
      <c r="L6" s="47"/>
      <c r="M6" s="70"/>
      <c r="N6" s="60"/>
      <c r="O6" s="60"/>
      <c r="P6" s="60"/>
      <c r="Q6" s="60"/>
      <c r="R6" s="60"/>
    </row>
    <row r="7" spans="1:18" ht="22.5" customHeight="1">
      <c r="A7" s="47">
        <v>2</v>
      </c>
      <c r="B7" s="263" t="s">
        <v>227</v>
      </c>
      <c r="C7" s="264"/>
      <c r="D7" s="265"/>
      <c r="E7" s="47"/>
      <c r="F7" s="47"/>
      <c r="G7" s="47"/>
      <c r="H7" s="47"/>
      <c r="I7" s="47"/>
      <c r="J7" s="47"/>
      <c r="K7" s="47"/>
      <c r="L7" s="47"/>
      <c r="M7" s="68"/>
      <c r="N7" s="60"/>
      <c r="O7" s="60"/>
      <c r="P7" s="60"/>
      <c r="Q7" s="60"/>
      <c r="R7" s="60"/>
    </row>
    <row r="8" spans="1:18" ht="18" customHeight="1">
      <c r="A8" s="55"/>
      <c r="B8" s="61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0"/>
      <c r="O8" s="60"/>
      <c r="P8" s="60"/>
      <c r="Q8" s="60"/>
      <c r="R8" s="60"/>
    </row>
    <row r="9" spans="1:18" ht="25.5" customHeight="1">
      <c r="A9" s="219" t="s">
        <v>219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37.5" customHeight="1">
      <c r="A10" s="212" t="s">
        <v>220</v>
      </c>
      <c r="B10" s="212" t="s">
        <v>228</v>
      </c>
      <c r="C10" s="212" t="s">
        <v>237</v>
      </c>
      <c r="D10" s="212" t="s">
        <v>238</v>
      </c>
      <c r="E10" s="212" t="s">
        <v>240</v>
      </c>
      <c r="F10" s="212" t="s">
        <v>246</v>
      </c>
      <c r="G10" s="212" t="s">
        <v>248</v>
      </c>
      <c r="H10" s="212" t="s">
        <v>253</v>
      </c>
      <c r="I10" s="212" t="s">
        <v>256</v>
      </c>
      <c r="J10" s="212" t="s">
        <v>260</v>
      </c>
      <c r="K10" s="212" t="s">
        <v>263</v>
      </c>
      <c r="L10" s="212" t="s">
        <v>267</v>
      </c>
      <c r="M10" s="212" t="s">
        <v>269</v>
      </c>
      <c r="N10" s="212" t="s">
        <v>271</v>
      </c>
      <c r="O10" s="204" t="s">
        <v>273</v>
      </c>
      <c r="P10" s="209" t="s">
        <v>276</v>
      </c>
      <c r="Q10" s="210"/>
      <c r="R10" s="211"/>
      <c r="S10" s="78"/>
    </row>
    <row r="11" spans="1:19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44</v>
      </c>
      <c r="Q11" s="209" t="s">
        <v>251</v>
      </c>
      <c r="R11" s="211"/>
      <c r="S11" s="78"/>
    </row>
    <row r="12" spans="1:19" ht="36.7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9" t="s">
        <v>278</v>
      </c>
      <c r="R12" s="29" t="s">
        <v>279</v>
      </c>
      <c r="S12" s="78"/>
    </row>
    <row r="13" spans="1:19" ht="12.75">
      <c r="A13" s="56" t="s">
        <v>31</v>
      </c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56">
        <v>9</v>
      </c>
      <c r="K13" s="56">
        <v>10</v>
      </c>
      <c r="L13" s="56">
        <v>11</v>
      </c>
      <c r="M13" s="56">
        <v>12</v>
      </c>
      <c r="N13" s="56">
        <v>13</v>
      </c>
      <c r="O13" s="56">
        <v>14</v>
      </c>
      <c r="P13" s="56">
        <v>15</v>
      </c>
      <c r="Q13" s="56">
        <v>16</v>
      </c>
      <c r="R13" s="56">
        <v>17</v>
      </c>
      <c r="S13" s="8"/>
    </row>
    <row r="14" spans="1:19" ht="17.25" customHeight="1">
      <c r="A14" s="57" t="s">
        <v>221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>
        <v>1</v>
      </c>
      <c r="N14" s="47"/>
      <c r="O14" s="47"/>
      <c r="P14" s="47"/>
      <c r="Q14" s="47"/>
      <c r="R14" s="47"/>
      <c r="S14" s="8"/>
    </row>
    <row r="15" spans="1:19" ht="16.5" customHeight="1">
      <c r="A15" s="57" t="s">
        <v>222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8"/>
    </row>
    <row r="16" spans="1:18" ht="17.25" customHeight="1">
      <c r="A16" s="58"/>
      <c r="B16" s="5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6.25" customHeight="1">
      <c r="A17" s="286" t="s">
        <v>223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45.75" customHeight="1">
      <c r="A18" s="220" t="s">
        <v>53</v>
      </c>
      <c r="B18" s="251" t="s">
        <v>229</v>
      </c>
      <c r="C18" s="252"/>
      <c r="D18" s="253"/>
      <c r="E18" s="251" t="s">
        <v>241</v>
      </c>
      <c r="F18" s="277"/>
      <c r="G18" s="245" t="s">
        <v>249</v>
      </c>
      <c r="H18" s="247"/>
      <c r="I18" s="245" t="s">
        <v>257</v>
      </c>
      <c r="J18" s="247"/>
      <c r="K18" s="245" t="s">
        <v>264</v>
      </c>
      <c r="L18" s="280"/>
      <c r="M18" s="281"/>
      <c r="N18" s="220" t="s">
        <v>272</v>
      </c>
      <c r="O18" s="289" t="s">
        <v>274</v>
      </c>
      <c r="P18" s="290"/>
      <c r="Q18" s="243"/>
      <c r="R18" s="244"/>
      <c r="S18" s="77"/>
    </row>
    <row r="19" spans="1:18" ht="42.75" customHeight="1">
      <c r="A19" s="276"/>
      <c r="B19" s="278"/>
      <c r="C19" s="288"/>
      <c r="D19" s="279"/>
      <c r="E19" s="278"/>
      <c r="F19" s="279"/>
      <c r="G19" s="29" t="s">
        <v>250</v>
      </c>
      <c r="H19" s="29" t="s">
        <v>254</v>
      </c>
      <c r="I19" s="29" t="s">
        <v>258</v>
      </c>
      <c r="J19" s="29" t="s">
        <v>261</v>
      </c>
      <c r="K19" s="65" t="s">
        <v>265</v>
      </c>
      <c r="L19" s="29" t="s">
        <v>268</v>
      </c>
      <c r="M19" s="71" t="s">
        <v>270</v>
      </c>
      <c r="N19" s="276"/>
      <c r="O19" s="74" t="s">
        <v>275</v>
      </c>
      <c r="P19" s="36" t="s">
        <v>277</v>
      </c>
      <c r="Q19" s="243"/>
      <c r="R19" s="244"/>
    </row>
    <row r="20" spans="1:17" ht="13.5">
      <c r="A20" s="38" t="s">
        <v>224</v>
      </c>
      <c r="B20" s="260" t="s">
        <v>34</v>
      </c>
      <c r="C20" s="261"/>
      <c r="D20" s="262"/>
      <c r="E20" s="282" t="s">
        <v>119</v>
      </c>
      <c r="F20" s="283"/>
      <c r="G20" s="67">
        <v>1</v>
      </c>
      <c r="H20" s="67">
        <v>2</v>
      </c>
      <c r="I20" s="67">
        <v>3</v>
      </c>
      <c r="J20" s="67">
        <v>4</v>
      </c>
      <c r="K20" s="67">
        <v>5</v>
      </c>
      <c r="L20" s="67">
        <v>6</v>
      </c>
      <c r="M20" s="67">
        <v>7</v>
      </c>
      <c r="N20" s="67">
        <v>8</v>
      </c>
      <c r="O20" s="75">
        <v>9</v>
      </c>
      <c r="P20" s="75">
        <v>10</v>
      </c>
      <c r="Q20" s="8"/>
    </row>
    <row r="21" spans="1:18" ht="35.25" customHeight="1">
      <c r="A21" s="29">
        <v>1</v>
      </c>
      <c r="B21" s="266" t="s">
        <v>230</v>
      </c>
      <c r="C21" s="266"/>
      <c r="D21" s="266"/>
      <c r="E21" s="284" t="s">
        <v>242</v>
      </c>
      <c r="F21" s="284"/>
      <c r="G21" s="47">
        <v>1</v>
      </c>
      <c r="H21" s="47"/>
      <c r="I21" s="47"/>
      <c r="J21" s="47">
        <v>1</v>
      </c>
      <c r="K21" s="47">
        <v>1</v>
      </c>
      <c r="L21" s="47"/>
      <c r="M21" s="47"/>
      <c r="N21" s="47"/>
      <c r="O21" s="39"/>
      <c r="P21" s="39"/>
      <c r="Q21" s="76"/>
      <c r="R21" s="77"/>
    </row>
    <row r="22" spans="1:18" ht="14.25" customHeight="1">
      <c r="A22" s="29">
        <v>2</v>
      </c>
      <c r="B22" s="248" t="s">
        <v>56</v>
      </c>
      <c r="C22" s="249"/>
      <c r="D22" s="250"/>
      <c r="E22" s="245">
        <v>115</v>
      </c>
      <c r="F22" s="247"/>
      <c r="G22" s="47"/>
      <c r="H22" s="47"/>
      <c r="I22" s="47"/>
      <c r="J22" s="47"/>
      <c r="K22" s="47"/>
      <c r="L22" s="47"/>
      <c r="M22" s="47"/>
      <c r="N22" s="47"/>
      <c r="O22" s="39"/>
      <c r="P22" s="39"/>
      <c r="Q22" s="76"/>
      <c r="R22" s="77"/>
    </row>
    <row r="23" spans="1:18" ht="14.25" customHeight="1">
      <c r="A23" s="29">
        <v>3</v>
      </c>
      <c r="B23" s="248" t="s">
        <v>59</v>
      </c>
      <c r="C23" s="249"/>
      <c r="D23" s="250"/>
      <c r="E23" s="245">
        <v>127</v>
      </c>
      <c r="F23" s="247"/>
      <c r="G23" s="47"/>
      <c r="H23" s="47"/>
      <c r="I23" s="47"/>
      <c r="J23" s="47"/>
      <c r="K23" s="47"/>
      <c r="L23" s="47"/>
      <c r="M23" s="47"/>
      <c r="N23" s="47"/>
      <c r="O23" s="39"/>
      <c r="P23" s="39"/>
      <c r="Q23" s="76"/>
      <c r="R23" s="77"/>
    </row>
    <row r="24" spans="1:18" ht="21.75" customHeight="1">
      <c r="A24" s="29">
        <v>4</v>
      </c>
      <c r="B24" s="248" t="s">
        <v>61</v>
      </c>
      <c r="C24" s="249"/>
      <c r="D24" s="250"/>
      <c r="E24" s="245">
        <v>146</v>
      </c>
      <c r="F24" s="247"/>
      <c r="G24" s="47"/>
      <c r="H24" s="47"/>
      <c r="I24" s="47"/>
      <c r="J24" s="47"/>
      <c r="K24" s="47"/>
      <c r="L24" s="47"/>
      <c r="M24" s="47"/>
      <c r="N24" s="47"/>
      <c r="O24" s="39"/>
      <c r="P24" s="39"/>
      <c r="Q24" s="76"/>
      <c r="R24" s="77"/>
    </row>
    <row r="25" spans="1:18" ht="12.75" customHeight="1">
      <c r="A25" s="29">
        <v>5</v>
      </c>
      <c r="B25" s="248" t="s">
        <v>231</v>
      </c>
      <c r="C25" s="249"/>
      <c r="D25" s="250"/>
      <c r="E25" s="245">
        <v>147</v>
      </c>
      <c r="F25" s="247"/>
      <c r="G25" s="47"/>
      <c r="H25" s="47"/>
      <c r="I25" s="47"/>
      <c r="J25" s="47"/>
      <c r="K25" s="47"/>
      <c r="L25" s="47"/>
      <c r="M25" s="47"/>
      <c r="N25" s="47"/>
      <c r="O25" s="39"/>
      <c r="P25" s="39"/>
      <c r="Q25" s="76"/>
      <c r="R25" s="77"/>
    </row>
    <row r="26" spans="1:18" ht="23.25" customHeight="1">
      <c r="A26" s="29">
        <v>6</v>
      </c>
      <c r="B26" s="248" t="s">
        <v>62</v>
      </c>
      <c r="C26" s="249"/>
      <c r="D26" s="250"/>
      <c r="E26" s="245">
        <v>149</v>
      </c>
      <c r="F26" s="247"/>
      <c r="G26" s="47"/>
      <c r="H26" s="47"/>
      <c r="I26" s="47"/>
      <c r="J26" s="47"/>
      <c r="K26" s="47"/>
      <c r="L26" s="47"/>
      <c r="M26" s="47"/>
      <c r="N26" s="47"/>
      <c r="O26" s="39"/>
      <c r="P26" s="39"/>
      <c r="Q26" s="76"/>
      <c r="R26" s="77"/>
    </row>
    <row r="27" spans="1:18" ht="14.25" customHeight="1">
      <c r="A27" s="29">
        <v>7</v>
      </c>
      <c r="B27" s="248" t="s">
        <v>232</v>
      </c>
      <c r="C27" s="249"/>
      <c r="D27" s="250"/>
      <c r="E27" s="245">
        <v>152</v>
      </c>
      <c r="F27" s="247"/>
      <c r="G27" s="47"/>
      <c r="H27" s="47"/>
      <c r="I27" s="47"/>
      <c r="J27" s="47"/>
      <c r="K27" s="47"/>
      <c r="L27" s="47"/>
      <c r="M27" s="47"/>
      <c r="N27" s="47"/>
      <c r="O27" s="39"/>
      <c r="P27" s="39"/>
      <c r="Q27" s="76"/>
      <c r="R27" s="77"/>
    </row>
    <row r="28" spans="1:18" ht="12.75">
      <c r="A28" s="29">
        <v>8</v>
      </c>
      <c r="B28" s="268" t="s">
        <v>233</v>
      </c>
      <c r="C28" s="269"/>
      <c r="D28" s="270"/>
      <c r="E28" s="271" t="s">
        <v>243</v>
      </c>
      <c r="F28" s="272"/>
      <c r="G28" s="47"/>
      <c r="H28" s="47"/>
      <c r="I28" s="47"/>
      <c r="J28" s="47"/>
      <c r="K28" s="47"/>
      <c r="L28" s="47"/>
      <c r="M28" s="47"/>
      <c r="N28" s="47"/>
      <c r="O28" s="39"/>
      <c r="P28" s="39"/>
      <c r="Q28" s="76"/>
      <c r="R28" s="77"/>
    </row>
    <row r="29" spans="1:18" ht="21.75" customHeight="1">
      <c r="A29" s="29">
        <v>9</v>
      </c>
      <c r="B29" s="273" t="s">
        <v>234</v>
      </c>
      <c r="C29" s="274"/>
      <c r="D29" s="275"/>
      <c r="E29" s="271" t="s">
        <v>244</v>
      </c>
      <c r="F29" s="272"/>
      <c r="G29" s="47"/>
      <c r="H29" s="47"/>
      <c r="I29" s="47"/>
      <c r="J29" s="47"/>
      <c r="K29" s="47"/>
      <c r="L29" s="47"/>
      <c r="M29" s="47"/>
      <c r="N29" s="47"/>
      <c r="O29" s="39"/>
      <c r="P29" s="39"/>
      <c r="Q29" s="76"/>
      <c r="R29" s="77"/>
    </row>
    <row r="30" spans="1:18" ht="16.5" customHeight="1">
      <c r="A30" s="29">
        <v>10</v>
      </c>
      <c r="B30" s="266" t="s">
        <v>235</v>
      </c>
      <c r="C30" s="266"/>
      <c r="D30" s="266"/>
      <c r="E30" s="267"/>
      <c r="F30" s="267"/>
      <c r="G30" s="47"/>
      <c r="H30" s="47"/>
      <c r="I30" s="47"/>
      <c r="J30" s="47"/>
      <c r="K30" s="47"/>
      <c r="L30" s="47"/>
      <c r="M30" s="47"/>
      <c r="N30" s="47"/>
      <c r="O30" s="39"/>
      <c r="P30" s="39"/>
      <c r="Q30" s="76"/>
      <c r="R30" s="77"/>
    </row>
    <row r="31" spans="1:18" ht="16.5" customHeight="1">
      <c r="A31" s="29">
        <v>11</v>
      </c>
      <c r="B31" s="266" t="s">
        <v>236</v>
      </c>
      <c r="C31" s="266"/>
      <c r="D31" s="266"/>
      <c r="E31" s="267"/>
      <c r="F31" s="267"/>
      <c r="G31" s="79">
        <f aca="true" t="shared" si="0" ref="G31:P31">G21+G28+G29+G30</f>
        <v>1</v>
      </c>
      <c r="H31" s="79">
        <f t="shared" si="0"/>
        <v>0</v>
      </c>
      <c r="I31" s="79">
        <f t="shared" si="0"/>
        <v>0</v>
      </c>
      <c r="J31" s="79">
        <f t="shared" si="0"/>
        <v>1</v>
      </c>
      <c r="K31" s="79">
        <f t="shared" si="0"/>
        <v>1</v>
      </c>
      <c r="L31" s="79">
        <f t="shared" si="0"/>
        <v>0</v>
      </c>
      <c r="M31" s="79">
        <f t="shared" si="0"/>
        <v>0</v>
      </c>
      <c r="N31" s="79">
        <f t="shared" si="0"/>
        <v>0</v>
      </c>
      <c r="O31" s="79">
        <f t="shared" si="0"/>
        <v>0</v>
      </c>
      <c r="P31" s="79">
        <f t="shared" si="0"/>
        <v>0</v>
      </c>
      <c r="Q31" s="76"/>
      <c r="R31" s="77"/>
    </row>
    <row r="32" spans="1:18" ht="11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</row>
    <row r="33" spans="1:18" ht="11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1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1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1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1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1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1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1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1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1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1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1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1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1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1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1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1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1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1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1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1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1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1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1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1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1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1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1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1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1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1.2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1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1.2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1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1.2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1.2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1.2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1.2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1.2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1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1.2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1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1.2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1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11.2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1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11.2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11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11.2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ht="11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11.2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ht="11.2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11.2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11.2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 ht="11.2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 ht="11.2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11.2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 ht="11.2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11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11.2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ht="11.2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 ht="11.2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11.2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ht="11.2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ht="11.2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ht="11.2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ht="11.2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ht="11.2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ht="11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ht="11.2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11.2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ht="11.2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ht="11.2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11.2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ht="11.2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11.2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11.2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ht="11.2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ht="11.2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11.2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ht="11.2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18" ht="11.2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18" ht="11.2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ht="11.2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1:18" ht="11.2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ht="11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18" ht="11.2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ht="11.2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18" ht="11.2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ht="11.2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ht="11.2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11.2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11.2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ht="11.2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ht="11.2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1:18" ht="11.2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ht="11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1:18" ht="11.2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ht="11.2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1:18" ht="11.2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ht="11.2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ht="11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ht="11.2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11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ht="11.2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ht="11.2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ht="11.2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11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ht="11.2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1.2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1:18" ht="11.2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1:18" ht="11.2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ht="11.2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1:18" ht="11.2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11.2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1:18" ht="11.2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11.2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ht="11.2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ht="11.2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1:18" ht="11.2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ht="11.2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ht="11.2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16" right="0.05" top="0.32" bottom="0.32" header="0.24" footer="0.11"/>
  <pageSetup horizontalDpi="600" verticalDpi="600" orientation="landscape" paperSize="9" scale="75" r:id="rId1"/>
  <headerFooter alignWithMargins="0"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6" t="s">
        <v>280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37.5" customHeight="1">
      <c r="A2" s="301" t="s">
        <v>53</v>
      </c>
      <c r="B2" s="297" t="s">
        <v>282</v>
      </c>
      <c r="C2" s="212" t="s">
        <v>315</v>
      </c>
      <c r="D2" s="212" t="s">
        <v>327</v>
      </c>
      <c r="E2" s="212" t="s">
        <v>329</v>
      </c>
      <c r="F2" s="212" t="s">
        <v>330</v>
      </c>
      <c r="G2" s="204" t="s">
        <v>331</v>
      </c>
      <c r="H2" s="212" t="s">
        <v>332</v>
      </c>
      <c r="I2" s="212" t="s">
        <v>335</v>
      </c>
      <c r="J2" s="299" t="s">
        <v>337</v>
      </c>
      <c r="K2" s="300"/>
      <c r="L2" s="101"/>
    </row>
    <row r="3" spans="1:12" ht="37.5" customHeight="1">
      <c r="A3" s="302"/>
      <c r="B3" s="298"/>
      <c r="C3" s="296"/>
      <c r="D3" s="214"/>
      <c r="E3" s="214"/>
      <c r="F3" s="296"/>
      <c r="G3" s="204"/>
      <c r="H3" s="214"/>
      <c r="I3" s="214"/>
      <c r="J3" s="31" t="s">
        <v>338</v>
      </c>
      <c r="K3" s="31" t="s">
        <v>340</v>
      </c>
      <c r="L3" s="101"/>
    </row>
    <row r="4" spans="1:12" ht="12.75">
      <c r="A4" s="80" t="s">
        <v>31</v>
      </c>
      <c r="B4" s="83" t="s">
        <v>34</v>
      </c>
      <c r="C4" s="38" t="s">
        <v>119</v>
      </c>
      <c r="D4" s="80">
        <v>1</v>
      </c>
      <c r="E4" s="38">
        <v>2</v>
      </c>
      <c r="F4" s="80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8"/>
    </row>
    <row r="5" spans="1:12" ht="12.75">
      <c r="A5" s="81">
        <v>1</v>
      </c>
      <c r="B5" s="84" t="s">
        <v>283</v>
      </c>
      <c r="C5" s="92">
        <v>7</v>
      </c>
      <c r="D5" s="47"/>
      <c r="E5" s="47"/>
      <c r="F5" s="47"/>
      <c r="G5" s="47"/>
      <c r="H5" s="47"/>
      <c r="I5" s="47"/>
      <c r="J5" s="47"/>
      <c r="K5" s="47"/>
      <c r="L5" s="8"/>
    </row>
    <row r="6" spans="1:12" ht="12.75">
      <c r="A6" s="65">
        <v>2</v>
      </c>
      <c r="B6" s="85" t="s">
        <v>284</v>
      </c>
      <c r="C6" s="93" t="s">
        <v>316</v>
      </c>
      <c r="D6" s="47"/>
      <c r="E6" s="47"/>
      <c r="F6" s="47"/>
      <c r="G6" s="47"/>
      <c r="H6" s="47"/>
      <c r="I6" s="47"/>
      <c r="J6" s="47"/>
      <c r="K6" s="47"/>
      <c r="L6" s="8"/>
    </row>
    <row r="7" spans="1:12" ht="12.75">
      <c r="A7" s="65">
        <v>3</v>
      </c>
      <c r="B7" s="85" t="s">
        <v>285</v>
      </c>
      <c r="C7" s="65">
        <v>8</v>
      </c>
      <c r="D7" s="47"/>
      <c r="E7" s="47"/>
      <c r="F7" s="47"/>
      <c r="G7" s="47"/>
      <c r="H7" s="47"/>
      <c r="I7" s="47"/>
      <c r="J7" s="47"/>
      <c r="K7" s="47"/>
      <c r="L7" s="8"/>
    </row>
    <row r="8" spans="1:12" ht="37.5" customHeight="1">
      <c r="A8" s="65">
        <v>4</v>
      </c>
      <c r="B8" s="85" t="s">
        <v>286</v>
      </c>
      <c r="C8" s="65">
        <v>9</v>
      </c>
      <c r="D8" s="47"/>
      <c r="E8" s="47"/>
      <c r="F8" s="47"/>
      <c r="G8" s="47"/>
      <c r="H8" s="47"/>
      <c r="I8" s="47"/>
      <c r="J8" s="47"/>
      <c r="K8" s="47"/>
      <c r="L8" s="101"/>
    </row>
    <row r="9" spans="1:12" ht="37.5" customHeight="1">
      <c r="A9" s="65">
        <v>5</v>
      </c>
      <c r="B9" s="85" t="s">
        <v>287</v>
      </c>
      <c r="C9" s="65">
        <v>10</v>
      </c>
      <c r="D9" s="47"/>
      <c r="E9" s="47"/>
      <c r="F9" s="47"/>
      <c r="G9" s="47"/>
      <c r="H9" s="47"/>
      <c r="I9" s="47"/>
      <c r="J9" s="47"/>
      <c r="K9" s="47"/>
      <c r="L9" s="101"/>
    </row>
    <row r="10" spans="1:12" ht="37.5" customHeight="1">
      <c r="A10" s="65">
        <v>6</v>
      </c>
      <c r="B10" s="85" t="s">
        <v>288</v>
      </c>
      <c r="C10" s="65" t="s">
        <v>317</v>
      </c>
      <c r="D10" s="47"/>
      <c r="E10" s="47"/>
      <c r="F10" s="47"/>
      <c r="G10" s="47"/>
      <c r="H10" s="47"/>
      <c r="I10" s="47"/>
      <c r="J10" s="47"/>
      <c r="K10" s="47"/>
      <c r="L10" s="101"/>
    </row>
    <row r="11" spans="1:12" ht="37.5" customHeight="1">
      <c r="A11" s="65">
        <v>7</v>
      </c>
      <c r="B11" s="85" t="s">
        <v>289</v>
      </c>
      <c r="C11" s="65" t="s">
        <v>318</v>
      </c>
      <c r="D11" s="47"/>
      <c r="E11" s="47"/>
      <c r="F11" s="47"/>
      <c r="G11" s="47"/>
      <c r="H11" s="47"/>
      <c r="I11" s="47"/>
      <c r="J11" s="47"/>
      <c r="K11" s="47"/>
      <c r="L11" s="101"/>
    </row>
    <row r="12" spans="1:12" ht="12.75">
      <c r="A12" s="65">
        <v>8</v>
      </c>
      <c r="B12" s="85" t="s">
        <v>290</v>
      </c>
      <c r="C12" s="65"/>
      <c r="D12" s="47"/>
      <c r="E12" s="47"/>
      <c r="F12" s="47"/>
      <c r="G12" s="47"/>
      <c r="H12" s="47"/>
      <c r="I12" s="47"/>
      <c r="J12" s="47"/>
      <c r="K12" s="47"/>
      <c r="L12" s="8"/>
    </row>
    <row r="13" spans="1:12" ht="15.75" customHeight="1">
      <c r="A13" s="65">
        <v>9</v>
      </c>
      <c r="B13" s="86" t="s">
        <v>291</v>
      </c>
      <c r="C13" s="94"/>
      <c r="D13" s="79">
        <f aca="true" t="shared" si="0" ref="D13:K13">SUM(D5:D12)</f>
        <v>0</v>
      </c>
      <c r="E13" s="79">
        <f t="shared" si="0"/>
        <v>0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79">
        <f t="shared" si="0"/>
        <v>0</v>
      </c>
      <c r="J13" s="79">
        <f t="shared" si="0"/>
        <v>0</v>
      </c>
      <c r="K13" s="79">
        <f t="shared" si="0"/>
        <v>0</v>
      </c>
      <c r="L13" s="8"/>
    </row>
    <row r="14" spans="1:11" ht="12.75">
      <c r="A14" s="82"/>
      <c r="B14" s="87"/>
      <c r="C14" s="95"/>
      <c r="D14" s="96"/>
      <c r="E14" s="97"/>
      <c r="F14" s="97"/>
      <c r="G14" s="97"/>
      <c r="H14" s="97"/>
      <c r="I14" s="97"/>
      <c r="J14" s="97"/>
      <c r="K14" s="97"/>
    </row>
    <row r="15" spans="1:10" ht="12.75">
      <c r="A15" s="295" t="s">
        <v>281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53</v>
      </c>
      <c r="B16" s="284" t="s">
        <v>292</v>
      </c>
      <c r="C16" s="284" t="s">
        <v>315</v>
      </c>
      <c r="D16" s="220" t="s">
        <v>328</v>
      </c>
      <c r="E16" s="220" t="s">
        <v>329</v>
      </c>
      <c r="F16" s="220" t="s">
        <v>46</v>
      </c>
      <c r="G16" s="284" t="s">
        <v>331</v>
      </c>
      <c r="H16" s="284"/>
      <c r="I16" s="294"/>
      <c r="J16" s="204" t="s">
        <v>339</v>
      </c>
      <c r="K16" s="98"/>
    </row>
    <row r="17" spans="1:11" ht="12.75">
      <c r="A17" s="284"/>
      <c r="B17" s="284"/>
      <c r="C17" s="284"/>
      <c r="D17" s="221"/>
      <c r="E17" s="221"/>
      <c r="F17" s="221"/>
      <c r="G17" s="212" t="s">
        <v>44</v>
      </c>
      <c r="H17" s="245" t="s">
        <v>333</v>
      </c>
      <c r="I17" s="292"/>
      <c r="J17" s="204"/>
      <c r="K17" s="98"/>
    </row>
    <row r="18" spans="1:11" ht="37.5" customHeight="1">
      <c r="A18" s="284"/>
      <c r="B18" s="284"/>
      <c r="C18" s="284"/>
      <c r="D18" s="222"/>
      <c r="E18" s="222"/>
      <c r="F18" s="222"/>
      <c r="G18" s="293"/>
      <c r="H18" s="31" t="s">
        <v>334</v>
      </c>
      <c r="I18" s="29" t="s">
        <v>336</v>
      </c>
      <c r="J18" s="204"/>
      <c r="K18" s="98"/>
    </row>
    <row r="19" spans="1:11" ht="12.75">
      <c r="A19" s="38" t="s">
        <v>31</v>
      </c>
      <c r="B19" s="38" t="s">
        <v>34</v>
      </c>
      <c r="C19" s="37" t="s">
        <v>119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8"/>
    </row>
    <row r="20" spans="1:11" ht="12.75">
      <c r="A20" s="31">
        <v>1</v>
      </c>
      <c r="B20" s="85" t="s">
        <v>293</v>
      </c>
      <c r="C20" s="93" t="s">
        <v>319</v>
      </c>
      <c r="D20" s="29"/>
      <c r="E20" s="29"/>
      <c r="F20" s="29"/>
      <c r="G20" s="29"/>
      <c r="H20" s="29"/>
      <c r="I20" s="29"/>
      <c r="J20" s="29"/>
      <c r="K20" s="99"/>
    </row>
    <row r="21" spans="1:11" ht="12.75">
      <c r="A21" s="31">
        <v>2</v>
      </c>
      <c r="B21" s="85" t="s">
        <v>294</v>
      </c>
      <c r="C21" s="93" t="s">
        <v>320</v>
      </c>
      <c r="D21" s="29"/>
      <c r="E21" s="29"/>
      <c r="F21" s="29"/>
      <c r="G21" s="29"/>
      <c r="H21" s="29"/>
      <c r="I21" s="29"/>
      <c r="J21" s="29"/>
      <c r="K21" s="99"/>
    </row>
    <row r="22" spans="1:11" ht="12.75">
      <c r="A22" s="31">
        <v>3</v>
      </c>
      <c r="B22" s="85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99"/>
    </row>
    <row r="23" spans="1:11" ht="12.75">
      <c r="A23" s="31">
        <v>4</v>
      </c>
      <c r="B23" s="85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99"/>
    </row>
    <row r="24" spans="1:11" ht="37.5" customHeight="1">
      <c r="A24" s="31">
        <v>5</v>
      </c>
      <c r="B24" s="85" t="s">
        <v>297</v>
      </c>
      <c r="C24" s="93" t="s">
        <v>321</v>
      </c>
      <c r="D24" s="29"/>
      <c r="E24" s="29"/>
      <c r="F24" s="29"/>
      <c r="G24" s="29"/>
      <c r="H24" s="29"/>
      <c r="I24" s="29"/>
      <c r="J24" s="29"/>
      <c r="K24" s="99"/>
    </row>
    <row r="25" spans="1:11" ht="22.5">
      <c r="A25" s="31">
        <v>6</v>
      </c>
      <c r="B25" s="85" t="s">
        <v>298</v>
      </c>
      <c r="C25" s="93" t="s">
        <v>322</v>
      </c>
      <c r="D25" s="29"/>
      <c r="E25" s="29"/>
      <c r="F25" s="29"/>
      <c r="G25" s="29"/>
      <c r="H25" s="29"/>
      <c r="I25" s="29"/>
      <c r="J25" s="29"/>
      <c r="K25" s="99"/>
    </row>
    <row r="26" spans="1:11" ht="12.75">
      <c r="A26" s="31">
        <v>7</v>
      </c>
      <c r="B26" s="88" t="s">
        <v>299</v>
      </c>
      <c r="C26" s="93" t="s">
        <v>322</v>
      </c>
      <c r="D26" s="29"/>
      <c r="E26" s="29"/>
      <c r="F26" s="29"/>
      <c r="G26" s="29"/>
      <c r="H26" s="29"/>
      <c r="I26" s="29"/>
      <c r="J26" s="29"/>
      <c r="K26" s="99"/>
    </row>
    <row r="27" spans="1:11" ht="12.75">
      <c r="A27" s="31">
        <v>8</v>
      </c>
      <c r="B27" s="85" t="s">
        <v>300</v>
      </c>
      <c r="C27" s="93" t="s">
        <v>323</v>
      </c>
      <c r="D27" s="29"/>
      <c r="E27" s="29"/>
      <c r="F27" s="29"/>
      <c r="G27" s="29"/>
      <c r="H27" s="29"/>
      <c r="I27" s="29"/>
      <c r="J27" s="29"/>
      <c r="K27" s="99"/>
    </row>
    <row r="28" spans="1:11" ht="12.75">
      <c r="A28" s="31">
        <v>9</v>
      </c>
      <c r="B28" s="85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99"/>
    </row>
    <row r="29" spans="1:11" ht="22.5">
      <c r="A29" s="31">
        <v>10</v>
      </c>
      <c r="B29" s="85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99"/>
    </row>
    <row r="30" spans="1:11" ht="12.75">
      <c r="A30" s="31">
        <v>11</v>
      </c>
      <c r="B30" s="85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99"/>
    </row>
    <row r="31" spans="1:11" ht="12.75">
      <c r="A31" s="31">
        <v>12</v>
      </c>
      <c r="B31" s="85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99"/>
    </row>
    <row r="32" spans="1:11" ht="37.5" customHeight="1">
      <c r="A32" s="31">
        <v>13</v>
      </c>
      <c r="B32" s="85" t="s">
        <v>305</v>
      </c>
      <c r="C32" s="93" t="s">
        <v>324</v>
      </c>
      <c r="D32" s="29"/>
      <c r="E32" s="29"/>
      <c r="F32" s="29"/>
      <c r="G32" s="29"/>
      <c r="H32" s="29"/>
      <c r="I32" s="29"/>
      <c r="J32" s="29"/>
      <c r="K32" s="99"/>
    </row>
    <row r="33" spans="1:11" ht="22.5">
      <c r="A33" s="31">
        <v>14</v>
      </c>
      <c r="B33" s="85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99"/>
    </row>
    <row r="34" spans="1:11" ht="12.75">
      <c r="A34" s="31">
        <v>15</v>
      </c>
      <c r="B34" s="85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99"/>
    </row>
    <row r="35" spans="1:11" ht="12.75">
      <c r="A35" s="31">
        <v>16</v>
      </c>
      <c r="B35" s="85" t="s">
        <v>308</v>
      </c>
      <c r="C35" s="93"/>
      <c r="D35" s="29"/>
      <c r="E35" s="29"/>
      <c r="F35" s="29"/>
      <c r="G35" s="29"/>
      <c r="H35" s="29"/>
      <c r="I35" s="29"/>
      <c r="J35" s="29"/>
      <c r="K35" s="99"/>
    </row>
    <row r="36" spans="1:11" ht="12.75">
      <c r="A36" s="31">
        <v>17</v>
      </c>
      <c r="B36" s="89" t="s">
        <v>309</v>
      </c>
      <c r="C36" s="93"/>
      <c r="D36" s="37">
        <f aca="true" t="shared" si="1" ref="D36:J36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100"/>
    </row>
    <row r="37" spans="1:11" ht="12.75">
      <c r="A37" s="31">
        <v>18</v>
      </c>
      <c r="B37" s="90" t="s">
        <v>310</v>
      </c>
      <c r="C37" s="93"/>
      <c r="D37" s="29"/>
      <c r="E37" s="29"/>
      <c r="F37" s="29"/>
      <c r="G37" s="29"/>
      <c r="H37" s="29"/>
      <c r="I37" s="29"/>
      <c r="J37" s="29"/>
      <c r="K37" s="99"/>
    </row>
    <row r="38" spans="1:11" ht="12.75">
      <c r="A38" s="31">
        <v>19</v>
      </c>
      <c r="B38" s="85" t="s">
        <v>311</v>
      </c>
      <c r="C38" s="93"/>
      <c r="D38" s="29"/>
      <c r="E38" s="29"/>
      <c r="F38" s="29"/>
      <c r="G38" s="29"/>
      <c r="H38" s="29"/>
      <c r="I38" s="29"/>
      <c r="J38" s="29"/>
      <c r="K38" s="99"/>
    </row>
    <row r="39" spans="1:11" ht="12.75">
      <c r="A39" s="31">
        <v>20</v>
      </c>
      <c r="B39" s="85" t="s">
        <v>312</v>
      </c>
      <c r="C39" s="93" t="s">
        <v>325</v>
      </c>
      <c r="D39" s="29"/>
      <c r="E39" s="29"/>
      <c r="F39" s="29"/>
      <c r="G39" s="29"/>
      <c r="H39" s="29"/>
      <c r="I39" s="29"/>
      <c r="J39" s="29"/>
      <c r="K39" s="99"/>
    </row>
    <row r="40" spans="1:11" ht="12.75">
      <c r="A40" s="31">
        <v>21</v>
      </c>
      <c r="B40" s="85" t="s">
        <v>313</v>
      </c>
      <c r="C40" s="93" t="s">
        <v>326</v>
      </c>
      <c r="D40" s="29"/>
      <c r="E40" s="29"/>
      <c r="F40" s="29"/>
      <c r="G40" s="29"/>
      <c r="H40" s="29"/>
      <c r="I40" s="29"/>
      <c r="J40" s="29"/>
      <c r="K40" s="99"/>
    </row>
    <row r="41" spans="1:11" ht="12" customHeight="1">
      <c r="A41" s="29">
        <v>22</v>
      </c>
      <c r="B41" s="91" t="s">
        <v>314</v>
      </c>
      <c r="C41" s="81">
        <v>468</v>
      </c>
      <c r="D41" s="29"/>
      <c r="E41" s="29"/>
      <c r="F41" s="29"/>
      <c r="G41" s="29"/>
      <c r="H41" s="29"/>
      <c r="I41" s="29"/>
      <c r="J41" s="29"/>
      <c r="K41" s="99"/>
    </row>
    <row r="42" spans="1:11" ht="11.2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1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1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1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1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1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1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1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1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1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1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1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1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1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1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1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1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1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1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1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1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1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1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1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1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1.2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1.2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1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1.2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1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1.2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1.2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1.2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1.2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1.2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11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11.2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1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1.2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1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ht="11.2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1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1.2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1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ht="11.2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1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1.2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1.2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1.2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11.2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1.2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11.2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ht="11.2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 ht="11.2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 ht="11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11.2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11.2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1.2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11.2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11.2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1.2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 ht="11.2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ht="11.2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1.2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1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1.2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ht="11.2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 ht="11.2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ht="11.2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ht="11.2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ht="11.2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11.2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11.2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ht="11.2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11.2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ht="11.2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ht="11.2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 ht="11.2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11.2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ht="11.2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1.2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1:11" ht="11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ht="11.2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1:11" ht="11.2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ht="11.2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11.2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 ht="11.2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 ht="11.2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 ht="11.2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 ht="11.2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 ht="11.2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 ht="11.2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 ht="11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 ht="11.2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11" ht="11.2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11" ht="11.2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 ht="11.2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ht="11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 ht="11.2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ht="11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ht="11.2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ht="11.2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ht="11.2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1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ht="11.2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ht="11.2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11.2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11.2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ht="11.2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ht="11.2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ht="11.2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ht="11.2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ht="11.2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ht="11.2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ht="11.2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ht="11.2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ht="11.2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11.2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11.2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1:11" ht="11.2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1:11" ht="11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1:11" ht="11.2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1:11" ht="11.2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11" ht="11.25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1:11" ht="11.25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11.25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1:11" ht="11.25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1:11" ht="11.2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1:11" ht="11.2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1:11" ht="11.25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1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1968503937007874" right="0.3937007874015748" top="0.3937007874015748" bottom="0.03937007874015748" header="0.3937007874015748" footer="0.15748031496062992"/>
  <pageSetup horizontalDpi="600" verticalDpi="600" orientation="landscape" paperSize="9" scale="70" r:id="rId1"/>
  <headerFooter alignWithMargins="0"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6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25" customHeight="1">
      <c r="A2" s="316" t="s">
        <v>53</v>
      </c>
      <c r="B2" s="310" t="s">
        <v>229</v>
      </c>
      <c r="C2" s="311"/>
      <c r="D2" s="316" t="s">
        <v>352</v>
      </c>
      <c r="E2" s="316" t="s">
        <v>357</v>
      </c>
      <c r="F2" s="316" t="s">
        <v>358</v>
      </c>
      <c r="G2" s="316" t="s">
        <v>330</v>
      </c>
      <c r="H2" s="317" t="s">
        <v>171</v>
      </c>
      <c r="I2" s="318"/>
      <c r="J2" s="318"/>
      <c r="K2" s="272"/>
      <c r="L2" s="316" t="s">
        <v>362</v>
      </c>
      <c r="M2" s="260" t="s">
        <v>363</v>
      </c>
      <c r="N2" s="261"/>
      <c r="O2" s="261"/>
      <c r="P2" s="261"/>
      <c r="Q2" s="262"/>
      <c r="R2" s="114"/>
      <c r="S2" s="9"/>
      <c r="T2" s="9"/>
      <c r="U2" s="9"/>
      <c r="V2" s="9"/>
    </row>
    <row r="3" spans="1:18" ht="27" customHeight="1">
      <c r="A3" s="321"/>
      <c r="B3" s="312"/>
      <c r="C3" s="313"/>
      <c r="D3" s="221"/>
      <c r="E3" s="221"/>
      <c r="F3" s="221"/>
      <c r="G3" s="221"/>
      <c r="H3" s="316" t="s">
        <v>44</v>
      </c>
      <c r="I3" s="245" t="s">
        <v>251</v>
      </c>
      <c r="J3" s="246"/>
      <c r="K3" s="247"/>
      <c r="L3" s="321"/>
      <c r="M3" s="284" t="s">
        <v>364</v>
      </c>
      <c r="N3" s="284" t="s">
        <v>365</v>
      </c>
      <c r="O3" s="284" t="s">
        <v>366</v>
      </c>
      <c r="P3" s="284" t="s">
        <v>367</v>
      </c>
      <c r="Q3" s="284" t="s">
        <v>368</v>
      </c>
      <c r="R3" s="8"/>
    </row>
    <row r="4" spans="1:18" ht="35.25" customHeight="1">
      <c r="A4" s="321"/>
      <c r="B4" s="312"/>
      <c r="C4" s="313"/>
      <c r="D4" s="221"/>
      <c r="E4" s="221"/>
      <c r="F4" s="221"/>
      <c r="G4" s="221"/>
      <c r="H4" s="321"/>
      <c r="I4" s="220" t="s">
        <v>359</v>
      </c>
      <c r="J4" s="220" t="s">
        <v>360</v>
      </c>
      <c r="K4" s="220" t="s">
        <v>361</v>
      </c>
      <c r="L4" s="321"/>
      <c r="M4" s="284"/>
      <c r="N4" s="284"/>
      <c r="O4" s="284"/>
      <c r="P4" s="284"/>
      <c r="Q4" s="284"/>
      <c r="R4" s="8"/>
    </row>
    <row r="5" spans="1:18" ht="93" customHeight="1">
      <c r="A5" s="322"/>
      <c r="B5" s="314"/>
      <c r="C5" s="315"/>
      <c r="D5" s="222"/>
      <c r="E5" s="222"/>
      <c r="F5" s="222"/>
      <c r="G5" s="222"/>
      <c r="H5" s="322"/>
      <c r="I5" s="222"/>
      <c r="J5" s="222"/>
      <c r="K5" s="222"/>
      <c r="L5" s="322"/>
      <c r="M5" s="284"/>
      <c r="N5" s="284"/>
      <c r="O5" s="284"/>
      <c r="P5" s="284"/>
      <c r="Q5" s="284"/>
      <c r="R5" s="8"/>
    </row>
    <row r="6" spans="1:22" ht="12.75">
      <c r="A6" s="67" t="s">
        <v>31</v>
      </c>
      <c r="B6" s="319" t="s">
        <v>34</v>
      </c>
      <c r="C6" s="320"/>
      <c r="D6" s="67" t="s">
        <v>119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  <c r="K6" s="67">
        <v>7</v>
      </c>
      <c r="L6" s="67">
        <v>8</v>
      </c>
      <c r="M6" s="67">
        <v>9</v>
      </c>
      <c r="N6" s="67">
        <v>10</v>
      </c>
      <c r="O6" s="67">
        <v>11</v>
      </c>
      <c r="P6" s="67">
        <v>12</v>
      </c>
      <c r="Q6" s="67">
        <v>13</v>
      </c>
      <c r="R6" s="103"/>
      <c r="S6" s="111"/>
      <c r="T6" s="111"/>
      <c r="U6" s="111"/>
      <c r="V6" s="111"/>
    </row>
    <row r="7" spans="1:18" ht="36.75" customHeight="1">
      <c r="A7" s="65">
        <v>1</v>
      </c>
      <c r="B7" s="305" t="s">
        <v>344</v>
      </c>
      <c r="C7" s="306"/>
      <c r="D7" s="29" t="s">
        <v>353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8"/>
    </row>
    <row r="8" spans="1:22" ht="25.5" customHeight="1">
      <c r="A8" s="29">
        <v>2</v>
      </c>
      <c r="B8" s="304" t="s">
        <v>345</v>
      </c>
      <c r="C8" s="304"/>
      <c r="D8" s="65" t="s">
        <v>128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14"/>
      <c r="S8" s="9"/>
      <c r="T8" s="9"/>
      <c r="U8" s="9"/>
      <c r="V8" s="9"/>
    </row>
    <row r="9" spans="1:18" ht="24" customHeight="1">
      <c r="A9" s="29">
        <v>3</v>
      </c>
      <c r="B9" s="304" t="s">
        <v>346</v>
      </c>
      <c r="C9" s="304"/>
      <c r="D9" s="31" t="s">
        <v>354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8"/>
    </row>
    <row r="10" spans="1:22" ht="36.75" customHeight="1">
      <c r="A10" s="29">
        <v>4</v>
      </c>
      <c r="B10" s="305" t="s">
        <v>347</v>
      </c>
      <c r="C10" s="306"/>
      <c r="D10" s="65" t="s">
        <v>149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14"/>
      <c r="S10" s="9"/>
      <c r="T10" s="9"/>
      <c r="U10" s="9"/>
      <c r="V10" s="9"/>
    </row>
    <row r="11" spans="1:18" ht="26.25" customHeight="1">
      <c r="A11" s="29">
        <v>5</v>
      </c>
      <c r="B11" s="304" t="s">
        <v>348</v>
      </c>
      <c r="C11" s="304"/>
      <c r="D11" s="31" t="s">
        <v>355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8"/>
    </row>
    <row r="12" spans="1:22" ht="39.75" customHeight="1">
      <c r="A12" s="29">
        <v>6</v>
      </c>
      <c r="B12" s="304" t="s">
        <v>349</v>
      </c>
      <c r="C12" s="304"/>
      <c r="D12" s="31" t="s">
        <v>356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4"/>
      <c r="S12" s="9"/>
      <c r="T12" s="9"/>
      <c r="U12" s="9"/>
      <c r="V12" s="9"/>
    </row>
    <row r="13" spans="1:18" ht="14.25" customHeight="1">
      <c r="A13" s="29">
        <v>7</v>
      </c>
      <c r="B13" s="309" t="s">
        <v>110</v>
      </c>
      <c r="C13" s="309"/>
      <c r="D13" s="3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8"/>
    </row>
    <row r="14" spans="1:18" ht="14.25" customHeight="1">
      <c r="A14" s="29">
        <v>8</v>
      </c>
      <c r="B14" s="308" t="s">
        <v>350</v>
      </c>
      <c r="C14" s="308"/>
      <c r="D14" s="65"/>
      <c r="E14" s="115">
        <f aca="true" t="shared" si="0" ref="E14:Q14">E7+E8+E9+E10+E11+E12+E13</f>
        <v>0</v>
      </c>
      <c r="F14" s="79">
        <f t="shared" si="0"/>
        <v>0</v>
      </c>
      <c r="G14" s="79">
        <f t="shared" si="0"/>
        <v>0</v>
      </c>
      <c r="H14" s="79">
        <f t="shared" si="0"/>
        <v>0</v>
      </c>
      <c r="I14" s="79">
        <f t="shared" si="0"/>
        <v>0</v>
      </c>
      <c r="J14" s="79">
        <f t="shared" si="0"/>
        <v>0</v>
      </c>
      <c r="K14" s="79">
        <f t="shared" si="0"/>
        <v>0</v>
      </c>
      <c r="L14" s="79">
        <f t="shared" si="0"/>
        <v>0</v>
      </c>
      <c r="M14" s="79">
        <f t="shared" si="0"/>
        <v>0</v>
      </c>
      <c r="N14" s="79">
        <f t="shared" si="0"/>
        <v>0</v>
      </c>
      <c r="O14" s="79">
        <f t="shared" si="0"/>
        <v>0</v>
      </c>
      <c r="P14" s="79">
        <f t="shared" si="0"/>
        <v>0</v>
      </c>
      <c r="Q14" s="79">
        <f t="shared" si="0"/>
        <v>0</v>
      </c>
      <c r="R14" s="8"/>
    </row>
    <row r="15" spans="1:22" ht="26.25" customHeight="1">
      <c r="A15" s="65">
        <v>9</v>
      </c>
      <c r="B15" s="307" t="s">
        <v>351</v>
      </c>
      <c r="C15" s="30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4"/>
      <c r="S15" s="9"/>
      <c r="T15" s="9"/>
      <c r="U15" s="9"/>
      <c r="V15" s="9"/>
    </row>
    <row r="16" spans="1:17" ht="7.5" customHeight="1">
      <c r="A16" s="59"/>
      <c r="B16" s="59"/>
      <c r="C16" s="59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22" ht="15.75" customHeight="1">
      <c r="A17" s="295" t="s">
        <v>342</v>
      </c>
      <c r="B17" s="295"/>
      <c r="C17" s="295"/>
      <c r="D17" s="295"/>
      <c r="E17" s="303"/>
      <c r="F17" s="303"/>
      <c r="G17" s="303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9"/>
      <c r="S17" s="9"/>
      <c r="T17" s="9"/>
      <c r="U17" s="9"/>
      <c r="V17" s="9"/>
    </row>
    <row r="18" spans="1:17" ht="18" customHeight="1">
      <c r="A18" s="102" t="s">
        <v>343</v>
      </c>
      <c r="B18" s="104"/>
      <c r="C18" s="108"/>
      <c r="D18" s="29"/>
      <c r="E18" s="69"/>
      <c r="F18" s="72"/>
      <c r="G18" s="113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2.75" customHeight="1">
      <c r="A19" s="59"/>
      <c r="B19" s="59"/>
      <c r="C19" s="59"/>
      <c r="D19" s="11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2.75" customHeight="1">
      <c r="A20" s="60"/>
      <c r="B20" s="60"/>
      <c r="C20" s="60"/>
      <c r="D20" s="11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.75" customHeight="1">
      <c r="A21" s="60"/>
      <c r="B21" s="60"/>
      <c r="C21" s="60"/>
      <c r="D21" s="11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2.75" customHeight="1">
      <c r="A22" s="60"/>
      <c r="B22" s="60"/>
      <c r="C22" s="60"/>
      <c r="D22" s="11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</sheetData>
  <sheetProtection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L2:L5"/>
    <mergeCell ref="N3:N5"/>
    <mergeCell ref="O3:O5"/>
    <mergeCell ref="M2:Q2"/>
    <mergeCell ref="G2:G5"/>
    <mergeCell ref="H2:K2"/>
    <mergeCell ref="B6:C6"/>
    <mergeCell ref="I3:K3"/>
    <mergeCell ref="I4:I5"/>
    <mergeCell ref="J4:J5"/>
    <mergeCell ref="H3:H5"/>
    <mergeCell ref="K4:K5"/>
    <mergeCell ref="B7:C7"/>
    <mergeCell ref="B9:C9"/>
    <mergeCell ref="B13:C13"/>
    <mergeCell ref="B2:C5"/>
    <mergeCell ref="A17:G17"/>
    <mergeCell ref="B12:C12"/>
    <mergeCell ref="B8:C8"/>
    <mergeCell ref="B10:C10"/>
    <mergeCell ref="B11:C11"/>
    <mergeCell ref="B15:C15"/>
    <mergeCell ref="B14:C14"/>
  </mergeCells>
  <printOptions/>
  <pageMargins left="0.24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&amp;L2977979F 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Layout" workbookViewId="0" topLeftCell="A1">
      <selection activeCell="B25" sqref="B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369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399</v>
      </c>
      <c r="E2" s="74" t="s">
        <v>329</v>
      </c>
      <c r="F2" s="74" t="s">
        <v>46</v>
      </c>
      <c r="G2" s="74" t="s">
        <v>331</v>
      </c>
      <c r="H2" s="74" t="s">
        <v>406</v>
      </c>
      <c r="I2" s="74" t="s">
        <v>339</v>
      </c>
      <c r="J2" s="133"/>
      <c r="K2" s="137"/>
    </row>
    <row r="3" spans="1:11" ht="13.5">
      <c r="A3" s="67" t="s">
        <v>31</v>
      </c>
      <c r="B3" s="67" t="s">
        <v>34</v>
      </c>
      <c r="C3" s="67" t="s">
        <v>119</v>
      </c>
      <c r="D3" s="67">
        <v>1</v>
      </c>
      <c r="E3" s="67">
        <v>2</v>
      </c>
      <c r="F3" s="75">
        <v>3</v>
      </c>
      <c r="G3" s="75">
        <v>4</v>
      </c>
      <c r="H3" s="75">
        <v>5</v>
      </c>
      <c r="I3" s="75">
        <v>6</v>
      </c>
      <c r="J3" s="8"/>
      <c r="K3" s="5"/>
    </row>
    <row r="4" spans="1:11" ht="12.75">
      <c r="A4" s="81">
        <v>1</v>
      </c>
      <c r="B4" s="85" t="s">
        <v>370</v>
      </c>
      <c r="C4" s="93" t="s">
        <v>386</v>
      </c>
      <c r="D4" s="47"/>
      <c r="E4" s="47"/>
      <c r="F4" s="47"/>
      <c r="G4" s="47"/>
      <c r="H4" s="47"/>
      <c r="I4" s="47"/>
      <c r="J4" s="8"/>
      <c r="K4" s="5"/>
    </row>
    <row r="5" spans="1:11" ht="12.75">
      <c r="A5" s="81">
        <v>2</v>
      </c>
      <c r="B5" s="85" t="s">
        <v>371</v>
      </c>
      <c r="C5" s="93" t="s">
        <v>387</v>
      </c>
      <c r="D5" s="47"/>
      <c r="E5" s="47"/>
      <c r="F5" s="47"/>
      <c r="G5" s="47"/>
      <c r="H5" s="47"/>
      <c r="I5" s="47"/>
      <c r="J5" s="8"/>
      <c r="K5" s="5"/>
    </row>
    <row r="6" spans="1:11" ht="12.75">
      <c r="A6" s="81">
        <v>3</v>
      </c>
      <c r="B6" s="85" t="s">
        <v>372</v>
      </c>
      <c r="C6" s="93" t="s">
        <v>388</v>
      </c>
      <c r="D6" s="47"/>
      <c r="E6" s="47"/>
      <c r="F6" s="47"/>
      <c r="G6" s="47"/>
      <c r="H6" s="47"/>
      <c r="I6" s="47"/>
      <c r="J6" s="8"/>
      <c r="K6" s="5"/>
    </row>
    <row r="7" spans="1:11" ht="12.75">
      <c r="A7" s="81">
        <v>4</v>
      </c>
      <c r="B7" s="85" t="s">
        <v>373</v>
      </c>
      <c r="C7" s="93" t="s">
        <v>389</v>
      </c>
      <c r="D7" s="47"/>
      <c r="E7" s="47"/>
      <c r="F7" s="47"/>
      <c r="G7" s="47"/>
      <c r="H7" s="47"/>
      <c r="I7" s="47"/>
      <c r="J7" s="8"/>
      <c r="K7" s="5"/>
    </row>
    <row r="8" spans="1:11" ht="12.75">
      <c r="A8" s="81">
        <v>5</v>
      </c>
      <c r="B8" s="85" t="s">
        <v>374</v>
      </c>
      <c r="C8" s="93" t="s">
        <v>390</v>
      </c>
      <c r="D8" s="47"/>
      <c r="E8" s="47"/>
      <c r="F8" s="47"/>
      <c r="G8" s="47"/>
      <c r="H8" s="47"/>
      <c r="I8" s="47"/>
      <c r="J8" s="8"/>
      <c r="K8" s="5"/>
    </row>
    <row r="9" spans="1:11" ht="12.75">
      <c r="A9" s="81">
        <v>6</v>
      </c>
      <c r="B9" s="85" t="s">
        <v>375</v>
      </c>
      <c r="C9" s="93" t="s">
        <v>391</v>
      </c>
      <c r="D9" s="47"/>
      <c r="E9" s="47"/>
      <c r="F9" s="47"/>
      <c r="G9" s="47"/>
      <c r="H9" s="47"/>
      <c r="I9" s="47"/>
      <c r="J9" s="8"/>
      <c r="K9" s="5"/>
    </row>
    <row r="10" spans="1:11" ht="12.75">
      <c r="A10" s="81">
        <v>7</v>
      </c>
      <c r="B10" s="85" t="s">
        <v>376</v>
      </c>
      <c r="C10" s="93" t="s">
        <v>392</v>
      </c>
      <c r="D10" s="47"/>
      <c r="E10" s="47"/>
      <c r="F10" s="47"/>
      <c r="G10" s="47"/>
      <c r="H10" s="47"/>
      <c r="I10" s="47"/>
      <c r="J10" s="8"/>
      <c r="K10" s="5"/>
    </row>
    <row r="11" spans="1:11" ht="30" customHeight="1">
      <c r="A11" s="81">
        <v>8</v>
      </c>
      <c r="B11" s="85" t="s">
        <v>377</v>
      </c>
      <c r="C11" s="93" t="s">
        <v>393</v>
      </c>
      <c r="D11" s="47"/>
      <c r="E11" s="47"/>
      <c r="F11" s="47"/>
      <c r="G11" s="47"/>
      <c r="H11" s="47"/>
      <c r="I11" s="47"/>
      <c r="J11" s="134"/>
      <c r="K11" s="5"/>
    </row>
    <row r="12" spans="1:11" ht="37.5" customHeight="1">
      <c r="A12" s="81">
        <v>9</v>
      </c>
      <c r="B12" s="85" t="s">
        <v>378</v>
      </c>
      <c r="C12" s="29">
        <v>410</v>
      </c>
      <c r="D12" s="47"/>
      <c r="E12" s="47"/>
      <c r="F12" s="47"/>
      <c r="G12" s="47"/>
      <c r="H12" s="47"/>
      <c r="I12" s="47"/>
      <c r="J12" s="8"/>
      <c r="K12" s="5"/>
    </row>
    <row r="13" spans="1:11" ht="12.75">
      <c r="A13" s="81">
        <v>10</v>
      </c>
      <c r="B13" s="85" t="s">
        <v>379</v>
      </c>
      <c r="C13" s="29"/>
      <c r="D13" s="47"/>
      <c r="E13" s="47"/>
      <c r="F13" s="47"/>
      <c r="G13" s="47"/>
      <c r="H13" s="47"/>
      <c r="I13" s="47"/>
      <c r="J13" s="8"/>
      <c r="K13" s="5"/>
    </row>
    <row r="14" spans="1:11" ht="12.75">
      <c r="A14" s="81">
        <v>11</v>
      </c>
      <c r="B14" s="85" t="s">
        <v>380</v>
      </c>
      <c r="C14" s="29">
        <v>414</v>
      </c>
      <c r="D14" s="47"/>
      <c r="E14" s="47"/>
      <c r="F14" s="47"/>
      <c r="G14" s="47"/>
      <c r="H14" s="47"/>
      <c r="I14" s="47"/>
      <c r="J14" s="8"/>
      <c r="K14" s="5"/>
    </row>
    <row r="15" spans="1:11" ht="12.75">
      <c r="A15" s="81">
        <v>12</v>
      </c>
      <c r="B15" s="85" t="s">
        <v>381</v>
      </c>
      <c r="C15" s="29"/>
      <c r="D15" s="47"/>
      <c r="E15" s="47"/>
      <c r="F15" s="47"/>
      <c r="G15" s="47"/>
      <c r="H15" s="47"/>
      <c r="I15" s="47"/>
      <c r="J15" s="8"/>
      <c r="K15" s="5"/>
    </row>
    <row r="16" spans="1:11" ht="22.5">
      <c r="A16" s="81">
        <v>13</v>
      </c>
      <c r="B16" s="85" t="s">
        <v>382</v>
      </c>
      <c r="C16" s="29"/>
      <c r="D16" s="47"/>
      <c r="E16" s="47"/>
      <c r="F16" s="47"/>
      <c r="G16" s="47"/>
      <c r="H16" s="47"/>
      <c r="I16" s="47"/>
      <c r="J16" s="134"/>
      <c r="K16" s="5"/>
    </row>
    <row r="17" spans="1:11" ht="12.75">
      <c r="A17" s="81">
        <v>14</v>
      </c>
      <c r="B17" s="85" t="s">
        <v>308</v>
      </c>
      <c r="C17" s="29"/>
      <c r="D17" s="47"/>
      <c r="E17" s="47"/>
      <c r="F17" s="47"/>
      <c r="G17" s="47"/>
      <c r="H17" s="47"/>
      <c r="I17" s="47"/>
      <c r="J17" s="8"/>
      <c r="K17" s="5"/>
    </row>
    <row r="18" spans="1:11" ht="12.75">
      <c r="A18" s="81">
        <v>15</v>
      </c>
      <c r="B18" s="90" t="s">
        <v>383</v>
      </c>
      <c r="C18" s="29"/>
      <c r="D18" s="79">
        <f aca="true" t="shared" si="0" ref="D18:I18">SUM(D4:D17)</f>
        <v>0</v>
      </c>
      <c r="E18" s="79">
        <f t="shared" si="0"/>
        <v>0</v>
      </c>
      <c r="F18" s="79">
        <f t="shared" si="0"/>
        <v>0</v>
      </c>
      <c r="G18" s="79">
        <f t="shared" si="0"/>
        <v>0</v>
      </c>
      <c r="H18" s="79">
        <f t="shared" si="0"/>
        <v>0</v>
      </c>
      <c r="I18" s="79">
        <f t="shared" si="0"/>
        <v>0</v>
      </c>
      <c r="J18" s="8"/>
      <c r="K18" s="5"/>
    </row>
    <row r="19" spans="1:11" ht="12.75">
      <c r="A19" s="81">
        <v>16</v>
      </c>
      <c r="B19" s="88" t="s">
        <v>299</v>
      </c>
      <c r="C19" s="29"/>
      <c r="D19" s="47"/>
      <c r="E19" s="47"/>
      <c r="F19" s="47"/>
      <c r="G19" s="47"/>
      <c r="H19" s="47"/>
      <c r="I19" s="47"/>
      <c r="J19" s="8"/>
      <c r="K19" s="5"/>
    </row>
    <row r="20" spans="1:11" ht="12.75">
      <c r="A20" s="81">
        <v>17</v>
      </c>
      <c r="B20" s="88" t="s">
        <v>384</v>
      </c>
      <c r="C20" s="29"/>
      <c r="D20" s="47"/>
      <c r="E20" s="47"/>
      <c r="F20" s="47"/>
      <c r="G20" s="47"/>
      <c r="H20" s="47"/>
      <c r="I20" s="47"/>
      <c r="J20" s="8"/>
      <c r="K20" s="5"/>
    </row>
    <row r="21" spans="1:11" ht="12.75">
      <c r="A21" s="116"/>
      <c r="B21" s="118"/>
      <c r="C21" s="124"/>
      <c r="D21" s="126"/>
      <c r="E21" s="126"/>
      <c r="F21" s="126"/>
      <c r="G21" s="126"/>
      <c r="H21" s="126"/>
      <c r="I21" s="126"/>
      <c r="J21" s="5"/>
      <c r="K21" s="5"/>
    </row>
    <row r="22" spans="1:11" ht="5.25" customHeight="1">
      <c r="A22" s="11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17"/>
      <c r="B23" s="119"/>
      <c r="C23" s="324" t="s">
        <v>394</v>
      </c>
      <c r="D23" s="324"/>
      <c r="E23" s="326" t="s">
        <v>400</v>
      </c>
      <c r="F23" s="326"/>
      <c r="G23" s="326"/>
      <c r="H23" s="326"/>
      <c r="I23" s="326"/>
      <c r="J23" s="135"/>
      <c r="K23" s="136"/>
      <c r="L23" s="136"/>
      <c r="M23" s="330"/>
      <c r="N23" s="330"/>
      <c r="O23" s="330"/>
      <c r="P23" s="330"/>
      <c r="Q23" s="330"/>
    </row>
    <row r="24" spans="1:17" ht="16.5" customHeight="1">
      <c r="A24" s="117"/>
      <c r="B24" s="120"/>
      <c r="C24" s="125"/>
      <c r="D24" s="125"/>
      <c r="E24" s="328" t="s">
        <v>401</v>
      </c>
      <c r="F24" s="328"/>
      <c r="G24" s="328"/>
      <c r="H24" s="328"/>
      <c r="I24" s="328"/>
      <c r="J24" s="136"/>
      <c r="K24" s="136"/>
      <c r="L24" s="136"/>
      <c r="M24" s="123"/>
      <c r="N24" s="123"/>
      <c r="O24" s="138"/>
      <c r="P24" s="123"/>
      <c r="Q24" s="123"/>
    </row>
    <row r="25" spans="1:17" ht="15">
      <c r="A25" s="117"/>
      <c r="B25" s="121"/>
      <c r="C25" s="325" t="s">
        <v>395</v>
      </c>
      <c r="D25" s="325"/>
      <c r="E25" s="327" t="s">
        <v>402</v>
      </c>
      <c r="F25" s="327"/>
      <c r="G25" s="327"/>
      <c r="H25" s="327"/>
      <c r="I25" s="327"/>
      <c r="J25" s="136"/>
      <c r="K25" s="136"/>
      <c r="L25" s="136"/>
      <c r="M25" s="136"/>
      <c r="N25" s="136"/>
      <c r="O25" s="136"/>
      <c r="P25" s="136"/>
      <c r="Q25" s="136"/>
    </row>
    <row r="26" spans="1:17" ht="12.75" customHeight="1">
      <c r="A26" s="9"/>
      <c r="B26" s="120"/>
      <c r="C26" s="125"/>
      <c r="D26" s="125"/>
      <c r="E26" s="331" t="s">
        <v>401</v>
      </c>
      <c r="F26" s="331"/>
      <c r="G26" s="331"/>
      <c r="H26" s="331"/>
      <c r="I26" s="331"/>
      <c r="J26" s="136"/>
      <c r="K26" s="136"/>
      <c r="L26" s="136"/>
      <c r="M26" s="136"/>
      <c r="N26" s="136"/>
      <c r="O26" s="136"/>
      <c r="P26" s="136"/>
      <c r="Q26" s="136"/>
    </row>
    <row r="27" spans="1:17" ht="7.5" customHeight="1">
      <c r="A27" s="9"/>
      <c r="B27" s="120"/>
      <c r="C27" s="125"/>
      <c r="D27" s="125"/>
      <c r="E27" s="125"/>
      <c r="F27" s="125"/>
      <c r="G27" s="123"/>
      <c r="H27" s="131"/>
      <c r="I27" s="131"/>
      <c r="J27" s="136"/>
      <c r="K27" s="136"/>
      <c r="L27" s="136"/>
      <c r="M27" s="136"/>
      <c r="N27" s="136"/>
      <c r="O27" s="136"/>
      <c r="P27" s="136"/>
      <c r="Q27" s="136"/>
    </row>
    <row r="28" spans="1:17" ht="15.75" customHeight="1">
      <c r="A28" s="9"/>
      <c r="B28" s="122"/>
      <c r="C28" s="332" t="s">
        <v>396</v>
      </c>
      <c r="D28" s="332"/>
      <c r="E28" s="130" t="s">
        <v>403</v>
      </c>
      <c r="G28" s="122"/>
      <c r="H28" s="132"/>
      <c r="I28" s="132"/>
      <c r="J28" s="136"/>
      <c r="K28" s="136"/>
      <c r="L28" s="136"/>
      <c r="M28" s="136"/>
      <c r="N28" s="136"/>
      <c r="O28" s="136"/>
      <c r="P28" s="136"/>
      <c r="Q28" s="136"/>
    </row>
    <row r="29" spans="1:17" ht="15.75" customHeight="1">
      <c r="A29" s="9"/>
      <c r="B29" s="123"/>
      <c r="C29" s="333" t="s">
        <v>397</v>
      </c>
      <c r="D29" s="333"/>
      <c r="E29" s="130" t="s">
        <v>404</v>
      </c>
      <c r="F29" s="123"/>
      <c r="G29" s="123"/>
      <c r="H29" s="123"/>
      <c r="I29" s="123"/>
      <c r="J29" s="136"/>
      <c r="K29" s="136"/>
      <c r="L29" s="136"/>
      <c r="M29" s="136"/>
      <c r="N29" s="136"/>
      <c r="O29" s="136"/>
      <c r="P29" s="136"/>
      <c r="Q29" s="136"/>
    </row>
    <row r="30" spans="1:17" ht="16.5" customHeight="1">
      <c r="A30" s="9"/>
      <c r="B30" s="123"/>
      <c r="C30" s="334" t="s">
        <v>398</v>
      </c>
      <c r="D30" s="334"/>
      <c r="E30" s="335" t="s">
        <v>405</v>
      </c>
      <c r="F30" s="335"/>
      <c r="G30" s="335"/>
      <c r="K30" s="136"/>
      <c r="L30" s="136"/>
      <c r="M30" s="136"/>
      <c r="N30" s="136"/>
      <c r="O30" s="136"/>
      <c r="P30" s="136"/>
      <c r="Q30" s="13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9" t="s">
        <v>407</v>
      </c>
      <c r="D32" s="329"/>
      <c r="E32" s="329"/>
      <c r="F32" s="329"/>
      <c r="G32" s="329"/>
      <c r="H32" s="329"/>
      <c r="I32" s="329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3">
    <mergeCell ref="C32:I32"/>
    <mergeCell ref="M23:Q23"/>
    <mergeCell ref="E26:I26"/>
    <mergeCell ref="C28:D28"/>
    <mergeCell ref="C29:D29"/>
    <mergeCell ref="C30:D30"/>
    <mergeCell ref="E30:G30"/>
    <mergeCell ref="A1:I1"/>
    <mergeCell ref="C23:D23"/>
    <mergeCell ref="C25:D25"/>
    <mergeCell ref="E23:I23"/>
    <mergeCell ref="E25:I25"/>
    <mergeCell ref="E24:I24"/>
  </mergeCells>
  <printOptions/>
  <pageMargins left="0.2" right="0.15" top="0.5905511811023623" bottom="0.34" header="0.3937007874015748" footer="0.13"/>
  <pageSetup horizontalDpi="600" verticalDpi="600" orientation="landscape" paperSize="9" scale="69" r:id="rId1"/>
  <headerFooter alignWithMargins="0">
    <oddFooter>&amp;L2977979F&amp;CФорма № 1, Підрозділ: Прилуцький міськрайонний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</cp:lastModifiedBy>
  <cp:lastPrinted>2014-08-11T06:47:18Z</cp:lastPrinted>
  <dcterms:modified xsi:type="dcterms:W3CDTF">2014-08-11T06:49:32Z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2977979F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