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'Роз.3'!$A$1:$K$43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<sst xmlns="http://schemas.openxmlformats.org/spreadsheetml/2006/main" count="128" uniqueCount="105">
  <si>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</si>
  <si>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</si>
  <si>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</si>
  <si>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</si>
  <si>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</si>
  <si>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</si>
  <si>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</si>
  <si>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</si>
  <si>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</si>
  <si>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</si>
  <si>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</si>
  <si>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</si>
  <si>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</si>
  <si>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</si>
  <si>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</si>
  <si>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</si>
  <si>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</si>
  <si>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</si>
  <si>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</si>
  <si>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</si>
  <si>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</si>
  <si>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</si>
  <si>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</si>
  <si>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</si>
  <si>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</si>
  <si>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</si>
  <si>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</si>
  <si>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</si>
  <si>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</si>
  <si>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</si>
  <si>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</si>
  <si>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</si>
  <si>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</si>
  <si>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</si>
  <si>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</si>
  <si>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</si>
  <si>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</si>
  <si>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</si>
  <si>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</si>
  <si>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</si>
  <si>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</si>
  <si>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</si>
  <si>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</si>
  <si>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</si>
  <si>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</si>
  <si>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</si>
  <si>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</si>
  <si>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</si>
  <si>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</si>
  <si>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</si>
  <si>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</si>
  <si>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</si>
  <si>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</si>
  <si>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</si>
  <si>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</si>
  <si>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</si>
  <si>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</si>
  <si>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</si>
  <si>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</si>
  <si>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</si>
  <si>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</si>
  <si>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</si>
  <si>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</si>
  <si>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</si>
  <si>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</si>
  <si>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</si>
  <si>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</si>
  <si>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</si>
  <si>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</si>
  <si>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</si>
  <si>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</si>
  <si>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</si>
  <si>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</si>
  <si>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</si>
  <si>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</si>
  <si>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</si>
  <si>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</si>
  <si>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</si>
  <si>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</si>
  <si>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</si>
  <si>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</si>
  <si>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</si>
  <si>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</si>
  <si>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</si>
  <si>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</si>
  <si>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</si>
  <si>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</si>
  <si>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</si>
  <si>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</si>
  <si>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</si>
  <si>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</si>
  <si>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</si>
  <si>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</si>
  <si>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</si>
  <si>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</si>
  <si>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</si>
  <si>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А.І. Галич</t>
  </si>
  <si>
    <t>О.О. Назаренко</t>
  </si>
  <si>
    <t>3-42-02</t>
  </si>
  <si>
    <t xml:space="preserve">inbox@pr.cn.court.gov.ua  </t>
  </si>
  <si>
    <t>5 січня 2016 року</t>
  </si>
  <si>
    <t>2015 рік</t>
  </si>
  <si>
    <t>7-11-88.</t>
  </si>
  <si>
    <t xml:space="preserve">                                          Прилуцький міськрайонний суд Чернігівської області</t>
  </si>
  <si>
    <t xml:space="preserve">                                 17500, Чернігівська область, м. Прилуки, вул. Котляревського, 62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</si>
</sst>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979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2515</v>
      </c>
      <c r="B16" s="55">
        <v>19089019</v>
      </c>
      <c r="C16" s="55">
        <v>35</v>
      </c>
      <c r="D16" s="55">
        <v>261030</v>
      </c>
      <c r="E16" s="56">
        <v>7</v>
      </c>
      <c r="F16" s="55">
        <v>290</v>
      </c>
      <c r="G16" s="56">
        <v>203282</v>
      </c>
      <c r="H16" s="55">
        <v>13</v>
      </c>
      <c r="I16" s="55">
        <v>134902</v>
      </c>
      <c r="J16" s="55">
        <v>178</v>
      </c>
      <c r="K16" s="55">
        <v>8</v>
      </c>
      <c r="L16" s="55"/>
      <c r="M16" s="55">
        <v>755</v>
      </c>
      <c r="N16" s="55">
        <v>170234</v>
      </c>
      <c r="O16" s="55">
        <v>123</v>
      </c>
      <c r="P16" s="55">
        <v>98273</v>
      </c>
    </row>
    <row r="17" spans="1:15" ht="39.75" customHeight="1">
      <c r="A17" s="63">
        <v>8</v>
      </c>
      <c r="B17" s="63">
        <v>8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&amp;LA27ABCA0&amp;CФорма № 4,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784120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55000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96295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15594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10108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583828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10170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68125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&amp;LA27ABCA0&amp;CФорма № 4,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B66" sqref="B6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31" t="s">
        <v>38</v>
      </c>
      <c r="D4" s="113" t="s">
        <v>31</v>
      </c>
      <c r="E4" s="113"/>
      <c r="F4" s="113" t="s">
        <v>32</v>
      </c>
      <c r="G4" s="130"/>
      <c r="H4" s="113" t="s">
        <v>33</v>
      </c>
      <c r="I4" s="130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0"/>
      <c r="C7" s="34">
        <v>1</v>
      </c>
      <c r="D7" s="57">
        <f>SUM(D8:D20)</f>
        <v>96295</v>
      </c>
      <c r="E7" s="57">
        <f>SUM(E8:E20)</f>
        <v>15594</v>
      </c>
      <c r="F7" s="57">
        <f aca="true" t="shared" si="0" ref="F7:K7">SUM(F8:F20)</f>
        <v>10108</v>
      </c>
      <c r="G7" s="57">
        <f t="shared" si="0"/>
        <v>0</v>
      </c>
      <c r="H7" s="57">
        <f t="shared" si="0"/>
        <v>583828</v>
      </c>
      <c r="I7" s="57">
        <f t="shared" si="0"/>
        <v>10170</v>
      </c>
      <c r="J7" s="57">
        <f t="shared" si="0"/>
        <v>68125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>
        <v>3150</v>
      </c>
      <c r="E8" s="58"/>
      <c r="F8" s="58">
        <v>4980</v>
      </c>
      <c r="G8" s="58"/>
      <c r="H8" s="58">
        <v>415</v>
      </c>
      <c r="I8" s="58"/>
      <c r="J8" s="58">
        <v>33886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28" t="s">
        <v>19</v>
      </c>
      <c r="B10" s="94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>
        <v>12695</v>
      </c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92" t="s">
        <v>37</v>
      </c>
      <c r="B12" s="92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>
        <v>7296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>
        <v>1128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>
        <v>20000</v>
      </c>
      <c r="I15" s="55"/>
      <c r="J15" s="55">
        <v>20000</v>
      </c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>
        <v>39410</v>
      </c>
      <c r="E18" s="55"/>
      <c r="F18" s="55">
        <v>4000</v>
      </c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>
        <v>39912</v>
      </c>
      <c r="E19" s="55"/>
      <c r="F19" s="55">
        <v>1128</v>
      </c>
      <c r="G19" s="55"/>
      <c r="H19" s="55"/>
      <c r="I19" s="55"/>
      <c r="J19" s="55">
        <v>14239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>
        <v>15594</v>
      </c>
      <c r="F20" s="55"/>
      <c r="G20" s="55"/>
      <c r="H20" s="55">
        <v>556117</v>
      </c>
      <c r="I20" s="55">
        <v>10170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>
        <v>20538</v>
      </c>
      <c r="E21" s="55"/>
      <c r="F21" s="55"/>
      <c r="G21" s="55"/>
      <c r="H21" s="55">
        <v>238660</v>
      </c>
      <c r="I21" s="55"/>
      <c r="J21" s="55">
        <v>39658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>
        <v>21374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0"/>
      <c r="C23" s="34">
        <v>17</v>
      </c>
      <c r="D23" s="55">
        <v>65299</v>
      </c>
      <c r="E23" s="55"/>
      <c r="F23" s="55">
        <v>8980</v>
      </c>
      <c r="G23" s="55"/>
      <c r="H23" s="55">
        <v>145467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>
        <v>10458</v>
      </c>
      <c r="E24" s="55">
        <v>15594</v>
      </c>
      <c r="F24" s="55">
        <v>1128</v>
      </c>
      <c r="G24" s="55"/>
      <c r="H24" s="55">
        <v>178327</v>
      </c>
      <c r="I24" s="55">
        <v>10170</v>
      </c>
      <c r="J24" s="55">
        <v>28467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>
        <v>9275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10458</v>
      </c>
      <c r="E27" s="57">
        <f aca="true" t="shared" si="1" ref="E27:K27">E24-E25-E26</f>
        <v>15594</v>
      </c>
      <c r="F27" s="57">
        <f t="shared" si="1"/>
        <v>1128</v>
      </c>
      <c r="G27" s="57">
        <f t="shared" si="1"/>
        <v>0</v>
      </c>
      <c r="H27" s="57">
        <f t="shared" si="1"/>
        <v>169052</v>
      </c>
      <c r="I27" s="57">
        <f t="shared" si="1"/>
        <v>10170</v>
      </c>
      <c r="J27" s="57">
        <f t="shared" si="1"/>
        <v>28467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102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1" r:id="rId1"/>
  <headerFooter alignWithMargins="0">
    <oddFooter>&amp;LA27ABCA0&amp;CФорма № 4,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&amp;LA27ABCA0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2016-02-08T10:10:06Z</cp:lastPrinted>
  <dcterms:created xsi:type="dcterms:W3CDTF">2015-09-09T11:49:35Z</dcterms:created>
  <dcterms:modified xsi:type="dcterms:W3CDTF">2016-02-08T10:10:21Z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4_00742_4.2015++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E218650F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